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xr:revisionPtr revIDLastSave="0" documentId="8_{B31677B2-CF83-7140-B9DC-18C7F6EC8EB6}" xr6:coauthVersionLast="47" xr6:coauthVersionMax="47" xr10:uidLastSave="{00000000-0000-0000-0000-000000000000}"/>
  <bookViews>
    <workbookView xWindow="480" yWindow="120" windowWidth="11340" windowHeight="8832" firstSheet="2" activeTab="5" xr2:uid="{00000000-000D-0000-FFFF-FFFF00000000}"/>
  </bookViews>
  <sheets>
    <sheet name="batches (NPPI)" sheetId="15" r:id="rId1"/>
    <sheet name="pre-service batches (3)" sheetId="10" r:id="rId2"/>
    <sheet name="batches" sheetId="8" r:id="rId3"/>
    <sheet name="pre-service" sheetId="7" r:id="rId4"/>
    <sheet name="Facilitators" sheetId="6" r:id="rId5"/>
    <sheet name="Participents" sheetId="5" r:id="rId6"/>
    <sheet name="year wise" sheetId="11" r:id="rId7"/>
  </sheets>
  <definedNames>
    <definedName name="_xlnm._FilterDatabase" localSheetId="2" hidden="1">batches!$A$4:$I$545</definedName>
    <definedName name="_xlnm._FilterDatabase" localSheetId="0" hidden="1">'batches (NPPI)'!$A$4:$I$575</definedName>
    <definedName name="_xlnm._FilterDatabase" localSheetId="4" hidden="1">Facilitators!$B$4:$L$44</definedName>
    <definedName name="_xlnm._FilterDatabase" localSheetId="5" hidden="1">Participents!$A$4:$N$348</definedName>
    <definedName name="_xlnm._FilterDatabase" localSheetId="3" hidden="1">'pre-service'!$A$4:$L$1110</definedName>
    <definedName name="_xlnm._FilterDatabase" localSheetId="1" hidden="1">'pre-service batches (3)'!$A$4:$G$577</definedName>
    <definedName name="_xlnm.Print_Titles" localSheetId="2">batches!$4:$4</definedName>
    <definedName name="_xlnm.Print_Titles" localSheetId="0">'batches (NPPI)'!$4:$4</definedName>
    <definedName name="_xlnm.Print_Titles" localSheetId="4">Facilitators!$4:$4</definedName>
    <definedName name="_xlnm.Print_Titles" localSheetId="5">Participents!$4:$4</definedName>
    <definedName name="_xlnm.Print_Titles" localSheetId="3">'pre-service'!$4:$4</definedName>
    <definedName name="_xlnm.Print_Titles" localSheetId="1">'pre-service batches (3)'!$4:$4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1" l="1"/>
  <c r="C8" i="11"/>
  <c r="C10" i="11"/>
  <c r="C6" i="11"/>
  <c r="B7" i="11"/>
  <c r="C7" i="11"/>
  <c r="B10" i="11"/>
  <c r="B11" i="11"/>
  <c r="C15" i="8"/>
  <c r="C14" i="8"/>
  <c r="C13" i="8"/>
  <c r="C12" i="8"/>
  <c r="C11" i="8"/>
  <c r="C10" i="8"/>
  <c r="C9" i="8"/>
  <c r="C8" i="8"/>
  <c r="C7" i="8"/>
  <c r="C6" i="8"/>
  <c r="C5" i="8"/>
  <c r="B8" i="11"/>
  <c r="G11" i="11"/>
  <c r="G10" i="11"/>
  <c r="C9" i="11"/>
  <c r="B9" i="11"/>
  <c r="G7" i="11"/>
  <c r="G6" i="11"/>
  <c r="G5" i="11"/>
  <c r="G8" i="11"/>
  <c r="G9" i="11"/>
  <c r="I33" i="10"/>
</calcChain>
</file>

<file path=xl/sharedStrings.xml><?xml version="1.0" encoding="utf-8"?>
<sst xmlns="http://schemas.openxmlformats.org/spreadsheetml/2006/main" count="3603" uniqueCount="929">
  <si>
    <t>LUMHS Jamshoro</t>
  </si>
  <si>
    <t>National MNCH Programme Sindh</t>
  </si>
  <si>
    <t>Funded By:</t>
  </si>
  <si>
    <t>Dist #</t>
  </si>
  <si>
    <t>District</t>
  </si>
  <si>
    <t>Venue</t>
  </si>
  <si>
    <t>Place of Posting</t>
  </si>
  <si>
    <t>WHO/NPPI</t>
  </si>
  <si>
    <t>PIMS, Islamabad</t>
  </si>
  <si>
    <t xml:space="preserve">Designation </t>
  </si>
  <si>
    <t>District Number</t>
  </si>
  <si>
    <t>S. No.</t>
  </si>
  <si>
    <t>SMBBMU, Larkano</t>
  </si>
  <si>
    <t>Department</t>
  </si>
  <si>
    <t>Domicile District</t>
  </si>
  <si>
    <t>Institution</t>
  </si>
  <si>
    <t>Discipline</t>
  </si>
  <si>
    <t>Institution Number</t>
  </si>
  <si>
    <t>Name of Participant</t>
  </si>
  <si>
    <t>Year</t>
  </si>
  <si>
    <t>Not Enrolled</t>
  </si>
  <si>
    <t>2008_164_1468</t>
  </si>
  <si>
    <t>2007_164_1339</t>
  </si>
  <si>
    <t>Participants</t>
  </si>
  <si>
    <t>Decmber 8-12, 2009</t>
  </si>
  <si>
    <t>December 21-24, 2010</t>
  </si>
  <si>
    <t>January 19-22, 2011</t>
  </si>
  <si>
    <t>January 24-28, 2011</t>
  </si>
  <si>
    <t>Dates</t>
  </si>
  <si>
    <t>February 15-19, 2011</t>
  </si>
  <si>
    <t>March 1-5, 2011</t>
  </si>
  <si>
    <t>March 22-26, 2011</t>
  </si>
  <si>
    <t>April 19-23, 2011</t>
  </si>
  <si>
    <t>May 24-28, 2011</t>
  </si>
  <si>
    <t>December 26-30, 2011</t>
  </si>
  <si>
    <t>January 10-14, 2012</t>
  </si>
  <si>
    <t>February 21-25, 2012</t>
  </si>
  <si>
    <t>April 9-13, 2012</t>
  </si>
  <si>
    <t>May 21-25, 2012</t>
  </si>
  <si>
    <t>June 25-29, 2012</t>
  </si>
  <si>
    <t>March 27-31, 2012</t>
  </si>
  <si>
    <t xml:space="preserve">List of ENC Training Courses </t>
  </si>
  <si>
    <t>April 25-30, 2011</t>
  </si>
  <si>
    <t>Pre-service</t>
  </si>
  <si>
    <t>June 27- Juky 2, 2011</t>
  </si>
  <si>
    <t>Oct 31- Nov 5, 2011</t>
  </si>
  <si>
    <t>September 10-15, 2012</t>
  </si>
  <si>
    <t>Category</t>
  </si>
  <si>
    <t>September 15-19, 2012</t>
  </si>
  <si>
    <t>Total</t>
  </si>
  <si>
    <t>Number of Batches in year</t>
  </si>
  <si>
    <t>Districts Involved (cumulative)</t>
  </si>
  <si>
    <t>Health facilities involved (cumulative)</t>
  </si>
  <si>
    <t>Health facilities involved (new)</t>
  </si>
  <si>
    <t>Number of HCP trained in year</t>
  </si>
  <si>
    <t>Medics</t>
  </si>
  <si>
    <t>Paramedics</t>
  </si>
  <si>
    <t>December 11-15, 2012</t>
  </si>
  <si>
    <t>July 9-13, 2012</t>
  </si>
  <si>
    <t>March 26-30, 2013</t>
  </si>
  <si>
    <t>April 02-06, 2013</t>
  </si>
  <si>
    <t>NPPI-HSDC</t>
  </si>
  <si>
    <t>Institution No</t>
  </si>
  <si>
    <t>Health Facility</t>
  </si>
  <si>
    <t>PMDC/PNC Registration Number</t>
  </si>
  <si>
    <t xml:space="preserve">Health Facility </t>
  </si>
  <si>
    <t>Place of Posting (city/town)</t>
  </si>
  <si>
    <t>From (date)</t>
  </si>
  <si>
    <t>To (date)</t>
  </si>
  <si>
    <t>Venue of the training</t>
  </si>
  <si>
    <t>List of PCPNC Facilitators</t>
  </si>
  <si>
    <t xml:space="preserve">List of PCPNC Training Courses </t>
  </si>
  <si>
    <t>List of PCPNC Trained Human resources</t>
  </si>
  <si>
    <t>Dr. Rafia Balouch</t>
  </si>
  <si>
    <t>7824-S</t>
  </si>
  <si>
    <t>Professor</t>
  </si>
  <si>
    <t>SMBBMU</t>
  </si>
  <si>
    <t>26692-S</t>
  </si>
  <si>
    <t xml:space="preserve">Dr Lachmi, </t>
  </si>
  <si>
    <t>20418-S</t>
  </si>
  <si>
    <t>48320-S</t>
  </si>
  <si>
    <t>C-6399</t>
  </si>
  <si>
    <t>29729-S</t>
  </si>
  <si>
    <t>Dr Shaista Abro</t>
  </si>
  <si>
    <t>38024-S</t>
  </si>
  <si>
    <t>38086-S</t>
  </si>
  <si>
    <t>30059-S</t>
  </si>
  <si>
    <t>WMO</t>
  </si>
  <si>
    <t>42359-S</t>
  </si>
  <si>
    <t>58600-S</t>
  </si>
  <si>
    <t>42183-S</t>
  </si>
  <si>
    <t xml:space="preserve">Associate Professor </t>
  </si>
  <si>
    <t>Assistant  Professor</t>
  </si>
  <si>
    <t>Senior Registrar</t>
  </si>
  <si>
    <t>WHO</t>
  </si>
  <si>
    <t>Larkano</t>
  </si>
  <si>
    <t>WHO-NPPI</t>
  </si>
  <si>
    <t>Medic</t>
  </si>
  <si>
    <t>Paramedic</t>
  </si>
  <si>
    <t>GMC Sukkur</t>
  </si>
  <si>
    <t>Sukkur</t>
  </si>
  <si>
    <t>Shaikh Zaid Hospital for women</t>
  </si>
  <si>
    <t>DHO Office, Larkano</t>
  </si>
  <si>
    <t>Public Health School, Larkano</t>
  </si>
  <si>
    <t>Prof Fozia Kashif</t>
  </si>
  <si>
    <t xml:space="preserve">Dr Shahida Shaikh </t>
  </si>
  <si>
    <t xml:space="preserve">Dr Bisma Isran </t>
  </si>
  <si>
    <t xml:space="preserve">Ms Ashiya Lashari </t>
  </si>
  <si>
    <t>Dr Tanweer Akhter</t>
  </si>
  <si>
    <t>Dr Yasmeen Shaikh</t>
  </si>
  <si>
    <t>Dr Najia Bhatti</t>
  </si>
  <si>
    <t>Dr Rashida Bosan</t>
  </si>
  <si>
    <t>Dr Khalid Hussain Khan</t>
  </si>
  <si>
    <t>Tutor</t>
  </si>
  <si>
    <t>Dr Shahida Shaikh</t>
  </si>
  <si>
    <t>Dr Bisma Isran</t>
  </si>
  <si>
    <t>Dr Lachmi</t>
  </si>
  <si>
    <t>Ms Ashiya Lashari</t>
  </si>
  <si>
    <t>PHS</t>
  </si>
  <si>
    <t>Dr Raheel Sikandar</t>
  </si>
  <si>
    <t xml:space="preserve">PIMS Islamabad </t>
  </si>
  <si>
    <t xml:space="preserve">Ms Shagufta </t>
  </si>
  <si>
    <t>A-51564</t>
  </si>
  <si>
    <t>Staff Nurse</t>
  </si>
  <si>
    <t xml:space="preserve"> Dr Zubida Junejo</t>
  </si>
  <si>
    <t>Dr Farhana Shaikh</t>
  </si>
  <si>
    <t>18412-S</t>
  </si>
  <si>
    <t xml:space="preserve">Dr Saira Dars </t>
  </si>
  <si>
    <t>41889-S</t>
  </si>
  <si>
    <t xml:space="preserve">Registrar </t>
  </si>
  <si>
    <t xml:space="preserve">Ms Parveen Akhter </t>
  </si>
  <si>
    <t>A-15887</t>
  </si>
  <si>
    <t>Jamshoro</t>
  </si>
  <si>
    <t xml:space="preserve">Dr Sajida Yousifani
 </t>
  </si>
  <si>
    <t>14329-S</t>
  </si>
  <si>
    <t>Dr Nusrat Nisar</t>
  </si>
  <si>
    <t>33731-S</t>
  </si>
  <si>
    <t>Dr Nousheen Aziz</t>
  </si>
  <si>
    <t>Senior registrar</t>
  </si>
  <si>
    <t>Dr Nabila Ali</t>
  </si>
  <si>
    <t>25326-S</t>
  </si>
  <si>
    <t>Dr Shabnam Shaikh</t>
  </si>
  <si>
    <t>44333-S</t>
  </si>
  <si>
    <t>Dr Sumera Rauf</t>
  </si>
  <si>
    <t>44570-S</t>
  </si>
  <si>
    <t>23422-S</t>
  </si>
  <si>
    <t xml:space="preserve">Dr Pushpa </t>
  </si>
  <si>
    <t>24160-S</t>
  </si>
  <si>
    <t>Dr Rehana Fazal</t>
  </si>
  <si>
    <t>25457-S</t>
  </si>
  <si>
    <t xml:space="preserve">LUMHS </t>
  </si>
  <si>
    <t>OBGYN-II, LUMHS</t>
  </si>
  <si>
    <t>OBGYN-I, LUMHS</t>
  </si>
  <si>
    <t>OBGYN-III, LUMHS</t>
  </si>
  <si>
    <t>OBGYN-OPD-LUMHS</t>
  </si>
  <si>
    <t>Dr. Zakia Zaheen</t>
  </si>
  <si>
    <t>Dr. Ahmed Khan Laghari</t>
  </si>
  <si>
    <t>DHO Office, Jamashoro</t>
  </si>
  <si>
    <t>Peshawar</t>
  </si>
  <si>
    <t>Dr Seema Bibi</t>
  </si>
  <si>
    <t>Dr. Kausar Parveen</t>
  </si>
  <si>
    <t>31178-S</t>
  </si>
  <si>
    <t>Shaheed Benazirabad</t>
  </si>
  <si>
    <t>Dr. Razia Tarique</t>
  </si>
  <si>
    <t>13898-S</t>
  </si>
  <si>
    <t>Dr. Muneeza Dahri</t>
  </si>
  <si>
    <t>18110-S</t>
  </si>
  <si>
    <t>SWMO</t>
  </si>
  <si>
    <t>Dr. Ruqaya Wagan</t>
  </si>
  <si>
    <t>7261-S</t>
  </si>
  <si>
    <t>Dr. Madiha</t>
  </si>
  <si>
    <t>51744-S</t>
  </si>
  <si>
    <t>Registrar</t>
  </si>
  <si>
    <t>Ms. Bilqees</t>
  </si>
  <si>
    <t>A-41218</t>
  </si>
  <si>
    <t xml:space="preserve">Staff Nurse </t>
  </si>
  <si>
    <t>Dr. Rubina A.D Memon</t>
  </si>
  <si>
    <t>11927-S</t>
  </si>
  <si>
    <t xml:space="preserve">Professor </t>
  </si>
  <si>
    <t>Dr. Razia Bahadur Khero</t>
  </si>
  <si>
    <t>8961-S</t>
  </si>
  <si>
    <t>Dr. Safia Maqsood</t>
  </si>
  <si>
    <t>30883-S</t>
  </si>
  <si>
    <t>Ms. Ghulam Fatima</t>
  </si>
  <si>
    <t>Dr. Imran Akhund</t>
  </si>
  <si>
    <t>26833-S</t>
  </si>
  <si>
    <t>EDO Health Office</t>
  </si>
  <si>
    <t>PUMHSFW</t>
  </si>
  <si>
    <t>OBGYN- , Nawabshah</t>
  </si>
  <si>
    <t>Community Medicine LUMHS Jamshoro</t>
  </si>
  <si>
    <t>OBGYN-IV, LUMHS</t>
  </si>
  <si>
    <t xml:space="preserve">Dr. Zakia Asghar </t>
  </si>
  <si>
    <t>Dr. Atteya Abbasi</t>
  </si>
  <si>
    <t xml:space="preserve">Dr. Roomana </t>
  </si>
  <si>
    <t>Dr. Waheeda Noonar</t>
  </si>
  <si>
    <t>Dr. Naheed</t>
  </si>
  <si>
    <t>Dr. Sanam Soomro</t>
  </si>
  <si>
    <t>Dr. Zubaria Mughal</t>
  </si>
  <si>
    <t>Dr. Ghazla Janhanzeb</t>
  </si>
  <si>
    <t>Ms. Mehwish Liaquat</t>
  </si>
  <si>
    <t>Dr. Shareen Umar</t>
  </si>
  <si>
    <t>Ms. Sehrish Wasif</t>
  </si>
  <si>
    <t>Ms. Shaista Qaiser</t>
  </si>
  <si>
    <t>Ms.Rabila</t>
  </si>
  <si>
    <t>Ms. Bushra Memon</t>
  </si>
  <si>
    <t>Ms. Salma Soomro</t>
  </si>
  <si>
    <t>Ms.Mehtab Narejo</t>
  </si>
  <si>
    <t>Ms. Asia</t>
  </si>
  <si>
    <t>Ms. Abida</t>
  </si>
  <si>
    <t>Dr. Nazima Zain</t>
  </si>
  <si>
    <t>THQ</t>
  </si>
  <si>
    <t xml:space="preserve">Sakrand </t>
  </si>
  <si>
    <t>RHC</t>
  </si>
  <si>
    <t>Mehrabpur</t>
  </si>
  <si>
    <t>LUMHS</t>
  </si>
  <si>
    <t>Chak 3</t>
  </si>
  <si>
    <t xml:space="preserve">Qazi Ahmed </t>
  </si>
  <si>
    <t xml:space="preserve">Doulatpur </t>
  </si>
  <si>
    <t>LHV</t>
  </si>
  <si>
    <t>BHU</t>
  </si>
  <si>
    <t>Bado Maehar</t>
  </si>
  <si>
    <t>Sakrand</t>
  </si>
  <si>
    <t>Mahar Ali Jamali</t>
  </si>
  <si>
    <t xml:space="preserve">Punhal Khan Chandio </t>
  </si>
  <si>
    <t>Muhammad Ali Jamli</t>
  </si>
  <si>
    <t>MW</t>
  </si>
  <si>
    <t>39651-S</t>
  </si>
  <si>
    <t>18376-S</t>
  </si>
  <si>
    <t>2515-S</t>
  </si>
  <si>
    <t>58675-S</t>
  </si>
  <si>
    <t>45977-S</t>
  </si>
  <si>
    <t>4472-S</t>
  </si>
  <si>
    <t>16998-S</t>
  </si>
  <si>
    <t>56746-S</t>
  </si>
  <si>
    <t>53609-S</t>
  </si>
  <si>
    <t>48685-S</t>
  </si>
  <si>
    <t>Jam Sahib</t>
  </si>
  <si>
    <t>Community Medicine LUMHS</t>
  </si>
  <si>
    <t>DHO Office, Nawab Shah</t>
  </si>
  <si>
    <t>A-22391</t>
  </si>
  <si>
    <t>A-155886</t>
  </si>
  <si>
    <t>A-56372</t>
  </si>
  <si>
    <t>A-55399</t>
  </si>
  <si>
    <t>A-59841</t>
  </si>
  <si>
    <t>A-55167</t>
  </si>
  <si>
    <t>C-26152</t>
  </si>
  <si>
    <t>A-57986</t>
  </si>
  <si>
    <t>A-51754</t>
  </si>
  <si>
    <t>B-47644</t>
  </si>
  <si>
    <t>Dr. Nazia</t>
  </si>
  <si>
    <t>Dr. Nasreen</t>
  </si>
  <si>
    <t>Dr. Rekha Oad</t>
  </si>
  <si>
    <t>Ms. Saima Abbasi</t>
  </si>
  <si>
    <t>Ms. Zarina Noor</t>
  </si>
  <si>
    <t>Ms. Samina Junejo</t>
  </si>
  <si>
    <t>Ms. Fozia Aamir</t>
  </si>
  <si>
    <t>Dr. Sanjida</t>
  </si>
  <si>
    <t>Dr. Rabel</t>
  </si>
  <si>
    <t>Dr. Zeesha</t>
  </si>
  <si>
    <t>Dr. Raheela Katpar</t>
  </si>
  <si>
    <t>Ms. Reena</t>
  </si>
  <si>
    <t>Dr. Salma</t>
  </si>
  <si>
    <t>Dr. Hajrah Nadeem</t>
  </si>
  <si>
    <t>Ms. Irshad Begum</t>
  </si>
  <si>
    <t>Dr. Saeeda Aziz</t>
  </si>
  <si>
    <t>Dr. Shazia Shaikh</t>
  </si>
  <si>
    <t>44486-S</t>
  </si>
  <si>
    <t>Gerelo</t>
  </si>
  <si>
    <t>34336-S</t>
  </si>
  <si>
    <t>Banguldero</t>
  </si>
  <si>
    <t>39956-S</t>
  </si>
  <si>
    <t>Naudero</t>
  </si>
  <si>
    <t>C-10490</t>
  </si>
  <si>
    <t xml:space="preserve">RHC </t>
  </si>
  <si>
    <t>A-19836</t>
  </si>
  <si>
    <t>Dokri</t>
  </si>
  <si>
    <t>C-10959</t>
  </si>
  <si>
    <t>A-43393</t>
  </si>
  <si>
    <t>Areeja</t>
  </si>
  <si>
    <t>51639-S</t>
  </si>
  <si>
    <t>60396-S</t>
  </si>
  <si>
    <t>Badah</t>
  </si>
  <si>
    <t>C-10913</t>
  </si>
  <si>
    <t>60814-S</t>
  </si>
  <si>
    <t>Ratodero</t>
  </si>
  <si>
    <t>46859-S</t>
  </si>
  <si>
    <t>C-11361</t>
  </si>
  <si>
    <t>31484-S</t>
  </si>
  <si>
    <t>44781-S</t>
  </si>
  <si>
    <t>C-10489</t>
  </si>
  <si>
    <t>50017-S</t>
  </si>
  <si>
    <t>34645-S</t>
  </si>
  <si>
    <t>Shaikh Zaid Hospital for Women</t>
  </si>
  <si>
    <t>PIMS, Islamabd</t>
  </si>
  <si>
    <t>September 11-17, 2013</t>
  </si>
  <si>
    <t>August 18-24, 2013</t>
  </si>
  <si>
    <t>August 25-31, 2013</t>
  </si>
  <si>
    <t>May 14-22, 2013</t>
  </si>
  <si>
    <t>12088-S</t>
  </si>
  <si>
    <t xml:space="preserve">40112-S
</t>
  </si>
  <si>
    <t>22250-S</t>
  </si>
  <si>
    <t>Dr. Rehana Rehman Khanzada</t>
  </si>
  <si>
    <t>Ms. Rehana Parveen</t>
  </si>
  <si>
    <t>Thull</t>
  </si>
  <si>
    <t>Talhar</t>
  </si>
  <si>
    <t>Badin</t>
  </si>
  <si>
    <t>Mehar</t>
  </si>
  <si>
    <t>Dadu</t>
  </si>
  <si>
    <t>DHQ</t>
  </si>
  <si>
    <t>SH</t>
  </si>
  <si>
    <t>Services Hospital, Hyderabad</t>
  </si>
  <si>
    <t>Hyderabad</t>
  </si>
  <si>
    <t>Qasimabad</t>
  </si>
  <si>
    <t>Jacobabad</t>
  </si>
  <si>
    <t>Sehwan</t>
  </si>
  <si>
    <t>Kotri</t>
  </si>
  <si>
    <t>MCH</t>
  </si>
  <si>
    <t>Karampar</t>
  </si>
  <si>
    <t>Matiari</t>
  </si>
  <si>
    <t>Sanghar</t>
  </si>
  <si>
    <t>Jhol</t>
  </si>
  <si>
    <t>Lakhi</t>
  </si>
  <si>
    <t>Shikarpur</t>
  </si>
  <si>
    <t>Thatta</t>
  </si>
  <si>
    <t>A-43826</t>
  </si>
  <si>
    <t>48979-S</t>
  </si>
  <si>
    <t>53113-S</t>
  </si>
  <si>
    <t>C-10914</t>
  </si>
  <si>
    <t>MNCH</t>
  </si>
  <si>
    <t>Odero Lal</t>
  </si>
  <si>
    <t>Wagan</t>
  </si>
  <si>
    <t>Sarhari</t>
  </si>
  <si>
    <t>December 16-22, 2013</t>
  </si>
  <si>
    <t xml:space="preserve">DR. Zarina </t>
  </si>
  <si>
    <t>74771-S</t>
  </si>
  <si>
    <t>Dr Mukhtiar Jamali</t>
  </si>
  <si>
    <t>Dr Pushpa Bai</t>
  </si>
  <si>
    <t>44768-S</t>
  </si>
  <si>
    <t xml:space="preserve">Dr Fahmida </t>
  </si>
  <si>
    <t xml:space="preserve">Gynecologist </t>
  </si>
  <si>
    <t>43738-S</t>
  </si>
  <si>
    <t xml:space="preserve">Dr Shamsunisa </t>
  </si>
  <si>
    <t>38171-S</t>
  </si>
  <si>
    <t>Ms Rehana Abbassi</t>
  </si>
  <si>
    <t>C-6406</t>
  </si>
  <si>
    <t>Dr Saima Ghani</t>
  </si>
  <si>
    <t>Dr Khurshed Memon</t>
  </si>
  <si>
    <t>34579-S</t>
  </si>
  <si>
    <t>Dr Sumera Soomro</t>
  </si>
  <si>
    <t>Dr Ghazala Shaikh</t>
  </si>
  <si>
    <t>42391-S</t>
  </si>
  <si>
    <t>Ms Yasmeen Jokhio</t>
  </si>
  <si>
    <t>Dr Rukhsana Arbab</t>
  </si>
  <si>
    <t>39959-S</t>
  </si>
  <si>
    <t>Dr Rukhsana Parveen</t>
  </si>
  <si>
    <t>50868-S</t>
  </si>
  <si>
    <t>Ms Farida Shaikh</t>
  </si>
  <si>
    <t>A-54768</t>
  </si>
  <si>
    <t>Kamber Shahdadkot</t>
  </si>
  <si>
    <t>Dr Misbah Mehmood</t>
  </si>
  <si>
    <t>Dr Khalida Chang</t>
  </si>
  <si>
    <t>50627-S</t>
  </si>
  <si>
    <t>Ms Rukia Bano</t>
  </si>
  <si>
    <t>Dr Majida Khan</t>
  </si>
  <si>
    <t>31051-S</t>
  </si>
  <si>
    <t>11937-S</t>
  </si>
  <si>
    <t>Dr Fareena Memon</t>
  </si>
  <si>
    <t>44679-S</t>
  </si>
  <si>
    <t>Dr Uzma Naz</t>
  </si>
  <si>
    <t>41518-S</t>
  </si>
  <si>
    <t>Ms. Saima Zaman</t>
  </si>
  <si>
    <t>Sb/2360</t>
  </si>
  <si>
    <t>Sb/2363</t>
  </si>
  <si>
    <t>Ms.Rukhsana Soomro</t>
  </si>
  <si>
    <t>Kashmore Kandhkot</t>
  </si>
  <si>
    <t>Bhale Dino Kaka</t>
  </si>
  <si>
    <t>National MNCH Programme Government of Sindh</t>
  </si>
  <si>
    <t>District MNCH Officer NPPI</t>
  </si>
  <si>
    <t>CoE, LUMHS, Jamshoro</t>
  </si>
  <si>
    <t>CoE, SMBBMU, Larkano</t>
  </si>
  <si>
    <t>PCPNC Trained Human resources</t>
  </si>
  <si>
    <t>36834-S</t>
  </si>
  <si>
    <t>Dr. Khadija</t>
  </si>
  <si>
    <t>42516-S</t>
  </si>
  <si>
    <t>Dr. Fakhra</t>
  </si>
  <si>
    <t>B-55443-S</t>
  </si>
  <si>
    <t>Dr. Shabnam Naz</t>
  </si>
  <si>
    <t>29425-S</t>
  </si>
  <si>
    <t>Dr. Naila Memon</t>
  </si>
  <si>
    <t>24149-S</t>
  </si>
  <si>
    <t>Dr. Zahida</t>
  </si>
  <si>
    <t>446569-S</t>
  </si>
  <si>
    <t>Dr. Samreen Siyal</t>
  </si>
  <si>
    <t>53398-S</t>
  </si>
  <si>
    <t xml:space="preserve">Dr. Misroze </t>
  </si>
  <si>
    <t>43356-S</t>
  </si>
  <si>
    <t>Dr. Shazia</t>
  </si>
  <si>
    <t>Ms. Shakeela Lashari</t>
  </si>
  <si>
    <t>C-12398</t>
  </si>
  <si>
    <t>Ms. Farzana Abro</t>
  </si>
  <si>
    <t>C-12470</t>
  </si>
  <si>
    <t>Ms. Um-E-Kalsoom</t>
  </si>
  <si>
    <t>C-12481</t>
  </si>
  <si>
    <t>Ms. Farzana</t>
  </si>
  <si>
    <t>C-12535</t>
  </si>
  <si>
    <t xml:space="preserve">Ms. Hafiza </t>
  </si>
  <si>
    <t xml:space="preserve">LHV </t>
  </si>
  <si>
    <t>C-74991</t>
  </si>
  <si>
    <t>Ms. Fozia Parveen</t>
  </si>
  <si>
    <t>C-12628</t>
  </si>
  <si>
    <t>Ms. Sanam Jabeen</t>
  </si>
  <si>
    <t>C-12475</t>
  </si>
  <si>
    <t>Ms. Seema Abro</t>
  </si>
  <si>
    <t>C-12477</t>
  </si>
  <si>
    <t>Ms. Sajida</t>
  </si>
  <si>
    <t>A-63223</t>
  </si>
  <si>
    <t>Ms. Gulshad</t>
  </si>
  <si>
    <t>Ms. Suriya Tunio</t>
  </si>
  <si>
    <t>Ms. Bakhtawar</t>
  </si>
  <si>
    <t>Garhi Khuda Bux Bhutto</t>
  </si>
  <si>
    <t>NPPI</t>
  </si>
  <si>
    <t>Dr. Amber</t>
  </si>
  <si>
    <t>48168-S</t>
  </si>
  <si>
    <t>CoE, PUMHSFW, Nawab Shah</t>
  </si>
  <si>
    <t>Dr Saima Noor</t>
  </si>
  <si>
    <t>5628-B</t>
  </si>
  <si>
    <t>Dr. Iram</t>
  </si>
  <si>
    <t>57039-S</t>
  </si>
  <si>
    <t xml:space="preserve">Dr. Shazia </t>
  </si>
  <si>
    <t>43774-S</t>
  </si>
  <si>
    <t>Ms. Fozia</t>
  </si>
  <si>
    <t>A-55395</t>
  </si>
  <si>
    <t>Doulatpur</t>
  </si>
  <si>
    <t>41085-S</t>
  </si>
  <si>
    <t>Dr. Samina Anwar</t>
  </si>
  <si>
    <t>33971-s</t>
  </si>
  <si>
    <t>Qazi Ahmed</t>
  </si>
  <si>
    <t>Ms. Shamim</t>
  </si>
  <si>
    <t>A-66473</t>
  </si>
  <si>
    <t xml:space="preserve">Dr. Safia Noor </t>
  </si>
  <si>
    <t>34358-S</t>
  </si>
  <si>
    <t>Shahpur Jahaniyan</t>
  </si>
  <si>
    <t>Dr Ghulam Zainab</t>
  </si>
  <si>
    <t>58513-S</t>
  </si>
  <si>
    <t>Ms. Ruqia</t>
  </si>
  <si>
    <t>A-67424</t>
  </si>
  <si>
    <t>Bandhi</t>
  </si>
  <si>
    <t>Dr Tanzina</t>
  </si>
  <si>
    <t>52279-S</t>
  </si>
  <si>
    <t>Dr. Sardar Khatoon</t>
  </si>
  <si>
    <t>46320-S</t>
  </si>
  <si>
    <t xml:space="preserve">Ms. Gul Naz </t>
  </si>
  <si>
    <t>C-12501</t>
  </si>
  <si>
    <t>Dr. Ruksana</t>
  </si>
  <si>
    <t>40167-S</t>
  </si>
  <si>
    <t>Ms. Samina</t>
  </si>
  <si>
    <t>C-12610</t>
  </si>
  <si>
    <t>Ms. Tahira Tabasum</t>
  </si>
  <si>
    <t>C-12456</t>
  </si>
  <si>
    <t>Gupchani</t>
  </si>
  <si>
    <t>Prof. Fareeda Wagan</t>
  </si>
  <si>
    <t>17296-S</t>
  </si>
  <si>
    <t>Dr Saima Umar</t>
  </si>
  <si>
    <t>48400-S</t>
  </si>
  <si>
    <t>Dr Irum Jamali</t>
  </si>
  <si>
    <t>52206-S</t>
  </si>
  <si>
    <t>47695-S</t>
  </si>
  <si>
    <t>February 25- March 3, 2014</t>
  </si>
  <si>
    <t>February 24- March 2, 2014</t>
  </si>
  <si>
    <t>CoE, SMBBMU, SZHFW, Larkano</t>
  </si>
  <si>
    <t>Ms. Seema Jamali</t>
  </si>
  <si>
    <t>A-65103</t>
  </si>
  <si>
    <t>Dr. Sadaf Lohar</t>
  </si>
  <si>
    <t>46079-S</t>
  </si>
  <si>
    <t>Tando Ghulam Ali</t>
  </si>
  <si>
    <t>Dr. Nasima Lashari</t>
  </si>
  <si>
    <t>41561_S</t>
  </si>
  <si>
    <t>Khadhan</t>
  </si>
  <si>
    <t>Dr. Shahzadi Nizamani</t>
  </si>
  <si>
    <t>42280-S</t>
  </si>
  <si>
    <t>Matli</t>
  </si>
  <si>
    <t>Dr. Farukh Naz</t>
  </si>
  <si>
    <t>24213-S</t>
  </si>
  <si>
    <t>Dr. Kulsoom Shaikh</t>
  </si>
  <si>
    <t>Dr. Saira Talpur</t>
  </si>
  <si>
    <t>Dr. Uzma Khan</t>
  </si>
  <si>
    <t>39429-S</t>
  </si>
  <si>
    <t>San</t>
  </si>
  <si>
    <t>Dr. Sheeba Khan</t>
  </si>
  <si>
    <t>38134-S</t>
  </si>
  <si>
    <t>Manjhand</t>
  </si>
  <si>
    <t>Ms. Zahidah Soomro</t>
  </si>
  <si>
    <t>A-44846</t>
  </si>
  <si>
    <t xml:space="preserve">Ms. Ruksana Parveen </t>
  </si>
  <si>
    <t>A-40988</t>
  </si>
  <si>
    <t>Thano Bola Khan</t>
  </si>
  <si>
    <t>36661-S</t>
  </si>
  <si>
    <t>Mithi</t>
  </si>
  <si>
    <t>Tharparker</t>
  </si>
  <si>
    <t>Dr. Pushpa</t>
  </si>
  <si>
    <t>48465-S</t>
  </si>
  <si>
    <t>Islam Kot</t>
  </si>
  <si>
    <t>38610-S</t>
  </si>
  <si>
    <t>Kheenser</t>
  </si>
  <si>
    <t>Chhachhro</t>
  </si>
  <si>
    <t>Ms. Misazan Rind</t>
  </si>
  <si>
    <t>C-10412</t>
  </si>
  <si>
    <t>Diplo</t>
  </si>
  <si>
    <t>Ms. Nasreen Laghari</t>
  </si>
  <si>
    <t xml:space="preserve"> Nangarparker</t>
  </si>
  <si>
    <t>Ms. Sumaila Naz</t>
  </si>
  <si>
    <t>A-32502</t>
  </si>
  <si>
    <t>MH</t>
  </si>
  <si>
    <t>Umerkot</t>
  </si>
  <si>
    <t>Ms. Ghulam Sughran Rind</t>
  </si>
  <si>
    <t>B-47542</t>
  </si>
  <si>
    <t>Nabisar Road</t>
  </si>
  <si>
    <t>Kunri</t>
  </si>
  <si>
    <t>Dr. Shazia Rahou</t>
  </si>
  <si>
    <t>48727-S</t>
  </si>
  <si>
    <t>Pithro</t>
  </si>
  <si>
    <t>Ms  Zohra</t>
  </si>
  <si>
    <t>A-51603</t>
  </si>
  <si>
    <t>Samaro</t>
  </si>
  <si>
    <t>Dr. Shahnaz Memon</t>
  </si>
  <si>
    <t>Dr. Shumaila</t>
  </si>
  <si>
    <t>Dr. Anees Bibi</t>
  </si>
  <si>
    <t>Dr. Nasreen Khaskheli</t>
  </si>
  <si>
    <t>Ms. Kawita</t>
  </si>
  <si>
    <t>Ms. Saiqa Ghazi</t>
  </si>
  <si>
    <t>Dr. Anila Isran</t>
  </si>
  <si>
    <t xml:space="preserve">Dr. Shazia Jatoi </t>
  </si>
  <si>
    <t>Ms. Sajida Shan</t>
  </si>
  <si>
    <t>Dr. Naheed Kousar</t>
  </si>
  <si>
    <t>Dr. Rehana Jamali</t>
  </si>
  <si>
    <t>Ms. Nusrat Tunio</t>
  </si>
  <si>
    <t>Dr. Tatahir Zehra</t>
  </si>
  <si>
    <t>Dr. Shakantale</t>
  </si>
  <si>
    <t>Dr. Rafiqa Soomro</t>
  </si>
  <si>
    <t>Dr. Irem Azam</t>
  </si>
  <si>
    <t>Dr. Nagina</t>
  </si>
  <si>
    <t>Dr. Zahida Awan</t>
  </si>
  <si>
    <t xml:space="preserve">Dr. Baby Akhtar </t>
  </si>
  <si>
    <t>Ms. Sahibzadi</t>
  </si>
  <si>
    <t>Ms. Hakimzadi Awan</t>
  </si>
  <si>
    <t>Ms. Samina Korai</t>
  </si>
  <si>
    <t>Ms. Rosline</t>
  </si>
  <si>
    <t>Ms. Zarina Kanwal</t>
  </si>
  <si>
    <t>Ms. Zakia Samo</t>
  </si>
  <si>
    <t>Ms. Khalida Parveen</t>
  </si>
  <si>
    <t xml:space="preserve">WMO </t>
  </si>
  <si>
    <t>Kamber</t>
  </si>
  <si>
    <t>Mirokhan</t>
  </si>
  <si>
    <t>Umeed Ali Junejo</t>
  </si>
  <si>
    <t>Shahdadkot</t>
  </si>
  <si>
    <t>Khanpur</t>
  </si>
  <si>
    <t>Sultankot</t>
  </si>
  <si>
    <t>GH Madeji</t>
  </si>
  <si>
    <t>RBUT Shikarpur</t>
  </si>
  <si>
    <t>Garhi Yaseen</t>
  </si>
  <si>
    <t>Gouspur</t>
  </si>
  <si>
    <t>Kandhkot</t>
  </si>
  <si>
    <t>Mirpur Mathelo</t>
  </si>
  <si>
    <t>Ghotki</t>
  </si>
  <si>
    <t>GH Khanpur Mahar</t>
  </si>
  <si>
    <t>Daharki</t>
  </si>
  <si>
    <t>Ubaro</t>
  </si>
  <si>
    <t>Dr. Anila Taj</t>
  </si>
  <si>
    <t>Ms. Yasmeen</t>
  </si>
  <si>
    <t>Ms. Aziza</t>
  </si>
  <si>
    <t>Fazal Muhammad Talpur</t>
  </si>
  <si>
    <t>Ms. Suraiya</t>
  </si>
  <si>
    <t>Golarchi</t>
  </si>
  <si>
    <t>Sabina Lazer</t>
  </si>
  <si>
    <t>Dr. Rozina Keerio</t>
  </si>
  <si>
    <t>Nindo</t>
  </si>
  <si>
    <t>Ms. Benazir</t>
  </si>
  <si>
    <t>School of Nursing, Badin</t>
  </si>
  <si>
    <t>Ms. Nasim Khuwaja</t>
  </si>
  <si>
    <t>Tando Bago</t>
  </si>
  <si>
    <t>Ms. Nazima Jabeen</t>
  </si>
  <si>
    <t>Thari</t>
  </si>
  <si>
    <t>M.s Saima Chana</t>
  </si>
  <si>
    <t>Bhan Saeed Abad</t>
  </si>
  <si>
    <t>Ms. Tahmina Channa</t>
  </si>
  <si>
    <t>Jahangara</t>
  </si>
  <si>
    <t>Dr. Nusrat Lakhair</t>
  </si>
  <si>
    <t>Ms. Farhana Soomro</t>
  </si>
  <si>
    <t>Khuda Ki Basti</t>
  </si>
  <si>
    <t>Dr. Nargis Pathan</t>
  </si>
  <si>
    <t>Dr. Shazia Korejo</t>
  </si>
  <si>
    <t>Ms. Bilqees Memon</t>
  </si>
  <si>
    <t>Dr. Farzana Arif</t>
  </si>
  <si>
    <t>Unar Pur</t>
  </si>
  <si>
    <t>M.s Fahmida Kalhoro</t>
  </si>
  <si>
    <t>Ms. Amna</t>
  </si>
  <si>
    <t>Chhor</t>
  </si>
  <si>
    <t>Ms. Bagh Bari</t>
  </si>
  <si>
    <t>Dhoro Naro</t>
  </si>
  <si>
    <t>Ms. Hanifa</t>
  </si>
  <si>
    <t>Ms. Sheela Bai</t>
  </si>
  <si>
    <t>Ms. Jamila</t>
  </si>
  <si>
    <t>Dr. Leela Pardeep</t>
  </si>
  <si>
    <t>A-53884</t>
  </si>
  <si>
    <t>A-56622</t>
  </si>
  <si>
    <t>No. 397/LHV</t>
  </si>
  <si>
    <t>30935-S</t>
  </si>
  <si>
    <t>A-55106</t>
  </si>
  <si>
    <t>B-16504</t>
  </si>
  <si>
    <t>C-10087</t>
  </si>
  <si>
    <t>47975-S</t>
  </si>
  <si>
    <t>Sb/3075</t>
  </si>
  <si>
    <t>32017-S</t>
  </si>
  <si>
    <t>A-55124</t>
  </si>
  <si>
    <t>16067-S</t>
  </si>
  <si>
    <t>42479-S</t>
  </si>
  <si>
    <t>sb/2392</t>
  </si>
  <si>
    <t>sb/1494</t>
  </si>
  <si>
    <t>B-47540</t>
  </si>
  <si>
    <t>A-67981</t>
  </si>
  <si>
    <t>A-42686</t>
  </si>
  <si>
    <t>26798-S</t>
  </si>
  <si>
    <t>Ms. Shazia Bibi</t>
  </si>
  <si>
    <t xml:space="preserve">Paramedic </t>
  </si>
  <si>
    <t xml:space="preserve">Ms. Saira Mustafa </t>
  </si>
  <si>
    <t xml:space="preserve">Reti </t>
  </si>
  <si>
    <t>Dr. Fozia Abbasi</t>
  </si>
  <si>
    <t xml:space="preserve">Medic </t>
  </si>
  <si>
    <t>34446-S</t>
  </si>
  <si>
    <t>Dr. Rehana Hamid</t>
  </si>
  <si>
    <t>53029-S</t>
  </si>
  <si>
    <t>Dr. Nasreen Naz</t>
  </si>
  <si>
    <t>61351-S</t>
  </si>
  <si>
    <t>Ms. Waheeda Chandio</t>
  </si>
  <si>
    <t>Warah</t>
  </si>
  <si>
    <t>Ms. Khalida Brohi</t>
  </si>
  <si>
    <t>B-45249</t>
  </si>
  <si>
    <t>Ms. Nek Bakht</t>
  </si>
  <si>
    <t>4350400589332-4</t>
  </si>
  <si>
    <t>Dr. Kalsoom Lakho</t>
  </si>
  <si>
    <t>48837-S</t>
  </si>
  <si>
    <t>Dr. Akhtar Parveen</t>
  </si>
  <si>
    <t>30854-S</t>
  </si>
  <si>
    <t>Dr. Varsha</t>
  </si>
  <si>
    <t>60438-S</t>
  </si>
  <si>
    <t>Dr. Jawahir Sheeraz</t>
  </si>
  <si>
    <t>37738-S</t>
  </si>
  <si>
    <t>Beero Chandio</t>
  </si>
  <si>
    <t>Dr. Rubina Ayoob</t>
  </si>
  <si>
    <t>21634-S</t>
  </si>
  <si>
    <t>Dr. Ghulam Sughran</t>
  </si>
  <si>
    <t>18725-S</t>
  </si>
  <si>
    <t>Dr. Afshan Bhatti</t>
  </si>
  <si>
    <t>30900-S</t>
  </si>
  <si>
    <t>Dr. Fouzia Chandio</t>
  </si>
  <si>
    <t>44189-S</t>
  </si>
  <si>
    <t>Dr. Mehrunisa Soomro</t>
  </si>
  <si>
    <t>Ms. Haseena</t>
  </si>
  <si>
    <t>45501-1801980-0</t>
  </si>
  <si>
    <t>Chak</t>
  </si>
  <si>
    <t xml:space="preserve">Ms. Zarina Memon </t>
  </si>
  <si>
    <t>43301-3672907-4</t>
  </si>
  <si>
    <t xml:space="preserve">GH Madeji </t>
  </si>
  <si>
    <t>Ms. Zulekhan</t>
  </si>
  <si>
    <t>43304-0563456-4</t>
  </si>
  <si>
    <t>Ms. Noor Un Nisa</t>
  </si>
  <si>
    <t>A-27748</t>
  </si>
  <si>
    <t>MCH, Nasirabad</t>
  </si>
  <si>
    <t>MCH, Shahdadkot</t>
  </si>
  <si>
    <t>Ganga Bai Women Hospital</t>
  </si>
  <si>
    <t>MCH, Kashmore</t>
  </si>
  <si>
    <t>Ms. Sughra</t>
  </si>
  <si>
    <t>Dr. Sarwat</t>
  </si>
  <si>
    <t>Dr. Naziran Kamboh</t>
  </si>
  <si>
    <t xml:space="preserve">Ms. Mehmooda </t>
  </si>
  <si>
    <t>Ms. Saeeda</t>
  </si>
  <si>
    <t xml:space="preserve">Ms. Irfana </t>
  </si>
  <si>
    <t>Ms. Naheed Jatoi</t>
  </si>
  <si>
    <t>Ms. Seemab</t>
  </si>
  <si>
    <t>Ms. Naseem Akhtar</t>
  </si>
  <si>
    <t>Dr Tehseen Pitafi</t>
  </si>
  <si>
    <t>Ms. Rehana</t>
  </si>
  <si>
    <t>Ms. Anila Kousar</t>
  </si>
  <si>
    <t>Ms. Lubna</t>
  </si>
  <si>
    <t>Ms. Sawitiri</t>
  </si>
  <si>
    <t>Dr. Rozina Qureshi</t>
  </si>
  <si>
    <t>Ms. Hameeda Qureshi</t>
  </si>
  <si>
    <t>Ms. Zib-u-Nisa</t>
  </si>
  <si>
    <t>Ms. Gulshan</t>
  </si>
  <si>
    <t>Ms. Rozeena</t>
  </si>
  <si>
    <t>Ms/ Fozia</t>
  </si>
  <si>
    <t>Ms. Munza</t>
  </si>
  <si>
    <t>Ms. Najma</t>
  </si>
  <si>
    <t>Ms. Mumtaz</t>
  </si>
  <si>
    <t xml:space="preserve">THQ     </t>
  </si>
  <si>
    <t xml:space="preserve">RHC     </t>
  </si>
  <si>
    <t xml:space="preserve">RHC    </t>
  </si>
  <si>
    <t>Pangrio</t>
  </si>
  <si>
    <t>Rajo Khanani</t>
  </si>
  <si>
    <t>MCH, Badin</t>
  </si>
  <si>
    <t>Hajra Maternity Home, Kunri</t>
  </si>
  <si>
    <t>Shadi Palli</t>
  </si>
  <si>
    <t>Midwifery School, DHQ, Umerkot</t>
  </si>
  <si>
    <t>Midwifery School, DHQ, Mithi</t>
  </si>
  <si>
    <t>Ghulam Muhammad Jamali</t>
  </si>
  <si>
    <t>Yar Mohammad Jamali</t>
  </si>
  <si>
    <t>MCH, Ghulam Muhammad Jamali</t>
  </si>
  <si>
    <t>MCH, Kariyo Ghanwar</t>
  </si>
  <si>
    <t>MCH, Jahangara</t>
  </si>
  <si>
    <t>MCH, Shewani Muhallah Umerkot</t>
  </si>
  <si>
    <t>MCH, Mirpur Mathelo</t>
  </si>
  <si>
    <t>MCH, Bakrani</t>
  </si>
  <si>
    <t>MCH, Murad Wahan</t>
  </si>
  <si>
    <t>MCH, Newdero</t>
  </si>
  <si>
    <t>MCH, Ali Jan Brohi</t>
  </si>
  <si>
    <t xml:space="preserve">MCH, Manawabad </t>
  </si>
  <si>
    <t>MCH, Choudry Mohammad Yaqoob</t>
  </si>
  <si>
    <t>MCH,  Nasri Sharif</t>
  </si>
  <si>
    <t xml:space="preserve">Ms. Shagufta </t>
  </si>
  <si>
    <t>Dr. Raheel Sikandar</t>
  </si>
  <si>
    <t>OBGYN-IV-LUMHS</t>
  </si>
  <si>
    <t>Dr. Rani Jai Ramdas</t>
  </si>
  <si>
    <t>Ms. Sumera Yousif</t>
  </si>
  <si>
    <t>A-44534</t>
  </si>
  <si>
    <t>Ms. Zahida Parveen</t>
  </si>
  <si>
    <t>C-47291</t>
  </si>
  <si>
    <t>Ms. Saima Jokhio</t>
  </si>
  <si>
    <t>C-53310</t>
  </si>
  <si>
    <t>Ms. Hamida Bano</t>
  </si>
  <si>
    <t>Nasirabad</t>
  </si>
  <si>
    <t>Dr. Razia Sultan</t>
  </si>
  <si>
    <t>30778-S</t>
  </si>
  <si>
    <t>Ms. Rubina Bhatti</t>
  </si>
  <si>
    <t>Ms. Naz Bibi</t>
  </si>
  <si>
    <t>43103-1332518-0</t>
  </si>
  <si>
    <t>Kashmore</t>
  </si>
  <si>
    <t>Ms. Parveen Memon</t>
  </si>
  <si>
    <t>C-12705</t>
  </si>
  <si>
    <t>Dr. Afsheen Bhutto</t>
  </si>
  <si>
    <t>44881-S</t>
  </si>
  <si>
    <t>Dr. Fareeda Shaikh</t>
  </si>
  <si>
    <t>41827-S</t>
  </si>
  <si>
    <t>Ms. Farha Naz</t>
  </si>
  <si>
    <t>Sheikh Zaid Hospital for Women</t>
  </si>
  <si>
    <t xml:space="preserve">Dr. Rubina Kanwal Shah </t>
  </si>
  <si>
    <t>Dr. Noshaba</t>
  </si>
  <si>
    <t>Ms. Khursheed</t>
  </si>
  <si>
    <t>B-23195</t>
  </si>
  <si>
    <t>Dr. Beena Abro</t>
  </si>
  <si>
    <t>Dr. Majida</t>
  </si>
  <si>
    <t>Ms. Rukhsana Abbasi</t>
  </si>
  <si>
    <t>Adilpur</t>
  </si>
  <si>
    <t>Ms. Rahat Fatima</t>
  </si>
  <si>
    <t>Gnaga Bai Women Hospital</t>
  </si>
  <si>
    <t>Dr. Mubina</t>
  </si>
  <si>
    <t>25491-S</t>
  </si>
  <si>
    <t>Dr. Irshad Memon</t>
  </si>
  <si>
    <t>27087-S</t>
  </si>
  <si>
    <t>Ms. Rafia Sultan</t>
  </si>
  <si>
    <t>S-30405</t>
  </si>
  <si>
    <t>N/ Instructor</t>
  </si>
  <si>
    <t>Nursing School Shikarpur</t>
  </si>
  <si>
    <t>Dr. Rubina Shaikh</t>
  </si>
  <si>
    <t>RBUT Hospital</t>
  </si>
  <si>
    <t>Ms. Farzana Boohar</t>
  </si>
  <si>
    <t>C-53159</t>
  </si>
  <si>
    <t>Ms. Zameeran</t>
  </si>
  <si>
    <t>A-41402</t>
  </si>
  <si>
    <t>Ms. Sabreen Fatima</t>
  </si>
  <si>
    <t>Kadhan</t>
  </si>
  <si>
    <t>Dr. Shahnaz Munir</t>
  </si>
  <si>
    <t>44078-S</t>
  </si>
  <si>
    <t xml:space="preserve">MCH </t>
  </si>
  <si>
    <t>MCH Badin</t>
  </si>
  <si>
    <t>Ms. Shamim Ara Talpur</t>
  </si>
  <si>
    <t>A-53693</t>
  </si>
  <si>
    <t>Nursing School, Badin</t>
  </si>
  <si>
    <t>Dr. Sanobar Ashfaq</t>
  </si>
  <si>
    <t>7846-S</t>
  </si>
  <si>
    <t>Dr. Fouzia Shaikh</t>
  </si>
  <si>
    <t>12293-S</t>
  </si>
  <si>
    <t>Associate Professor</t>
  </si>
  <si>
    <t>Dr. Chandra</t>
  </si>
  <si>
    <t>Dr. Farhana Saeed</t>
  </si>
  <si>
    <t>3417-S</t>
  </si>
  <si>
    <t>Ms. Tahmina Soomro</t>
  </si>
  <si>
    <t>F-44783</t>
  </si>
  <si>
    <t>CMW School, Sehwan</t>
  </si>
  <si>
    <t>Dr. Saiqa</t>
  </si>
  <si>
    <t>Dr. Shamshad Siyal</t>
  </si>
  <si>
    <t>51993-S</t>
  </si>
  <si>
    <t>Dr. Sadia Kadir</t>
  </si>
  <si>
    <t>58656-S</t>
  </si>
  <si>
    <t>OBGYN, Nawabshah</t>
  </si>
  <si>
    <t>Dr. Maria Shaikh</t>
  </si>
  <si>
    <t>55542-S</t>
  </si>
  <si>
    <t>Dr. Yasmeen Joyo</t>
  </si>
  <si>
    <t>Dr. Amrita</t>
  </si>
  <si>
    <t>62934-S</t>
  </si>
  <si>
    <t>Dr. Najma</t>
  </si>
  <si>
    <t>30960-S</t>
  </si>
  <si>
    <t>Gynecologist</t>
  </si>
  <si>
    <t>Nagarparkar</t>
  </si>
  <si>
    <t>Dr. Reeta</t>
  </si>
  <si>
    <t>63996-S</t>
  </si>
  <si>
    <t>Ms. Shahida Janjhi</t>
  </si>
  <si>
    <t>5140 NEB/DM</t>
  </si>
  <si>
    <t>Midwifery School</t>
  </si>
  <si>
    <t>5845/NEB/LHV</t>
  </si>
  <si>
    <t>Pithoro</t>
  </si>
  <si>
    <t>Ms. Shazia Azeem</t>
  </si>
  <si>
    <t>5773/NEB/DM</t>
  </si>
  <si>
    <t>Ms. Rizwana</t>
  </si>
  <si>
    <t>377-LHV</t>
  </si>
  <si>
    <t>Dour</t>
  </si>
  <si>
    <t>Ms. Shaista Parveen</t>
  </si>
  <si>
    <t>A-62960</t>
  </si>
  <si>
    <t>Dadlaghari</t>
  </si>
  <si>
    <t>Ms. Kalsoom</t>
  </si>
  <si>
    <t>A-67284</t>
  </si>
  <si>
    <t xml:space="preserve">BHU </t>
  </si>
  <si>
    <t>Umar Dhao</t>
  </si>
  <si>
    <t xml:space="preserve">Ms. Nasreen Anum </t>
  </si>
  <si>
    <t>A-26891</t>
  </si>
  <si>
    <t>LHV Tutor</t>
  </si>
  <si>
    <t>CMW School Mirpur Mathelo</t>
  </si>
  <si>
    <t>Ms. Nargis</t>
  </si>
  <si>
    <t>A-68235</t>
  </si>
  <si>
    <t>MCH Mirpur Mathelo</t>
  </si>
  <si>
    <t>Dr. Umbreen Bhutto</t>
  </si>
  <si>
    <t>40468-S</t>
  </si>
  <si>
    <t>Ghulam Ali Magsi</t>
  </si>
  <si>
    <t>Dr. Samina Shah</t>
  </si>
  <si>
    <t>Lalu Ranuk</t>
  </si>
  <si>
    <t xml:space="preserve">Dr. Fozia Soomro </t>
  </si>
  <si>
    <t xml:space="preserve">Arzi Bhutto </t>
  </si>
  <si>
    <t>Ms. Rafia Tunio</t>
  </si>
  <si>
    <t xml:space="preserve">THQ </t>
  </si>
  <si>
    <t>Dr. Farida Shaikh</t>
  </si>
  <si>
    <t>Dr. Musrat</t>
  </si>
  <si>
    <t>48256-S</t>
  </si>
  <si>
    <t>Akil</t>
  </si>
  <si>
    <t>Dr. Reshman Qadri</t>
  </si>
  <si>
    <t>32946-S</t>
  </si>
  <si>
    <t>Dhamrah</t>
  </si>
  <si>
    <t>Dr. Aziz Akhtar</t>
  </si>
  <si>
    <t>New Gud</t>
  </si>
  <si>
    <t>Ms. Nuarat Karim</t>
  </si>
  <si>
    <t xml:space="preserve">PHS </t>
  </si>
  <si>
    <t>Dr. Farzana Abro</t>
  </si>
  <si>
    <t>Nursing School, Larkano</t>
  </si>
  <si>
    <t>Dr. Rashda</t>
  </si>
  <si>
    <t>50485-S</t>
  </si>
  <si>
    <t>Dr. Sanober</t>
  </si>
  <si>
    <t>59765-S</t>
  </si>
  <si>
    <t>Hamayon</t>
  </si>
  <si>
    <t>Dr. Faiza Kanwal</t>
  </si>
  <si>
    <t>41202-S</t>
  </si>
  <si>
    <t>Jahan Khan Khoso</t>
  </si>
  <si>
    <t>Dr. Antonia Maria</t>
  </si>
  <si>
    <t>16733-S</t>
  </si>
  <si>
    <t>Jhali Kalwari</t>
  </si>
  <si>
    <t>Ms. Saira Memon</t>
  </si>
  <si>
    <t>Nursing School, Shikarpur</t>
  </si>
  <si>
    <t>Ms. Sarwar</t>
  </si>
  <si>
    <t>Ms. Shazia Bhutto</t>
  </si>
  <si>
    <t>Ms. Musrat Naveed</t>
  </si>
  <si>
    <t>Public Health School, Sukkur</t>
  </si>
  <si>
    <t>Dr. Shoaibnisa</t>
  </si>
  <si>
    <t>38083-S</t>
  </si>
  <si>
    <t>Clinical Instructor</t>
  </si>
  <si>
    <t>Dr. Mahira</t>
  </si>
  <si>
    <t>LUMHS Hospital Jamshoro</t>
  </si>
  <si>
    <t>Ms. Kulsoom Akhtar</t>
  </si>
  <si>
    <t>Dr. Khalida Memon</t>
  </si>
  <si>
    <t>Hala</t>
  </si>
  <si>
    <t>Ms. Hameeda Memon</t>
  </si>
  <si>
    <t>Dr. Noreen Nigar</t>
  </si>
  <si>
    <t>Khyber</t>
  </si>
  <si>
    <t>Dr. Nazia Kazim</t>
  </si>
  <si>
    <t>New Saeedabad</t>
  </si>
  <si>
    <t>Ms. Farhat Seema</t>
  </si>
  <si>
    <t>A-51488</t>
  </si>
  <si>
    <t>Digri</t>
  </si>
  <si>
    <t>Mirpurkhas</t>
  </si>
  <si>
    <t>Ms. Zarina</t>
  </si>
  <si>
    <t>A-30427</t>
  </si>
  <si>
    <t>Ms. Shamim Nusrat</t>
  </si>
  <si>
    <t>Ms. Najma Kanwal</t>
  </si>
  <si>
    <t>Ms. Sumaya</t>
  </si>
  <si>
    <t>A-53399</t>
  </si>
  <si>
    <t>Khipro</t>
  </si>
  <si>
    <t>Ms. Zeenatunissa</t>
  </si>
  <si>
    <t>A-43453</t>
  </si>
  <si>
    <t>Sinjhoro</t>
  </si>
  <si>
    <t>Ms. Farzana Bhatti</t>
  </si>
  <si>
    <t>A-53847</t>
  </si>
  <si>
    <t>Tando Adam</t>
  </si>
  <si>
    <t>Ms. Feroza</t>
  </si>
  <si>
    <t>Chambar</t>
  </si>
  <si>
    <t>Tando Allahyar</t>
  </si>
  <si>
    <t>Dr. Abida</t>
  </si>
  <si>
    <t>42224-S</t>
  </si>
  <si>
    <t>Missan</t>
  </si>
  <si>
    <t>Ms. Zeba</t>
  </si>
  <si>
    <t>A-50659</t>
  </si>
  <si>
    <t>Ms. Fatima</t>
  </si>
  <si>
    <t>A-44936</t>
  </si>
  <si>
    <t>Piyaro Lund</t>
  </si>
  <si>
    <t>Ms. Tasleem Khwaja</t>
  </si>
  <si>
    <t>Jati</t>
  </si>
  <si>
    <t>Ms. Rehana Memon</t>
  </si>
  <si>
    <t>Mirpur Bathoro</t>
  </si>
  <si>
    <t>Ms. Ayaz Khatoon</t>
  </si>
  <si>
    <t>Midwife</t>
  </si>
  <si>
    <t>44084 - S</t>
  </si>
  <si>
    <t>A-19453</t>
  </si>
  <si>
    <t>A-48830</t>
  </si>
  <si>
    <t>32237 - S</t>
  </si>
  <si>
    <t>A-48555</t>
  </si>
  <si>
    <t>32502 - S</t>
  </si>
  <si>
    <t>52122 - S</t>
  </si>
  <si>
    <t>C-53216</t>
  </si>
  <si>
    <t>C-7080</t>
  </si>
  <si>
    <t>A-43876</t>
  </si>
  <si>
    <t>A-43212</t>
  </si>
  <si>
    <t>B-48061</t>
  </si>
  <si>
    <t>sb/2138</t>
  </si>
  <si>
    <t>Ms. Rahila Talpur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</si>
</sst>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sz val="10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u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u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Book Antiqua"/>
      <family val="1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28" fillId="0" borderId="0"/>
    <xf numFmtId="0" fontId="28" fillId="0" borderId="0"/>
    <xf numFmtId="0" fontId="24" fillId="0" borderId="0"/>
    <xf numFmtId="0" fontId="49" fillId="0" borderId="0"/>
    <xf numFmtId="0" fontId="28" fillId="0" borderId="0"/>
    <xf numFmtId="0" fontId="49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3" fillId="0" borderId="0"/>
    <xf numFmtId="0" fontId="56" fillId="0" borderId="0"/>
    <xf numFmtId="0" fontId="13" fillId="0" borderId="0"/>
    <xf numFmtId="0" fontId="13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8">
    <xf numFmtId="0" fontId="0" fillId="0" borderId="0" xfId="0"/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35" fillId="0" borderId="1" xfId="0" applyNumberFormat="1" applyFont="1" applyBorder="1" applyAlignment="1">
      <alignment horizontal="left" vertical="center" wrapText="1"/>
    </xf>
    <xf numFmtId="0" fontId="36" fillId="0" borderId="1" xfId="0" quotePrefix="1" applyNumberFormat="1" applyFont="1" applyBorder="1" applyAlignment="1">
      <alignment horizontal="left" vertical="center" wrapText="1"/>
    </xf>
    <xf numFmtId="0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/>
    <xf numFmtId="14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wrapText="1"/>
    </xf>
    <xf numFmtId="0" fontId="36" fillId="2" borderId="1" xfId="0" applyFont="1" applyFill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vertical="center"/>
    </xf>
    <xf numFmtId="0" fontId="36" fillId="0" borderId="2" xfId="0" applyFont="1" applyBorder="1" applyAlignment="1">
      <alignment wrapText="1"/>
    </xf>
    <xf numFmtId="0" fontId="36" fillId="0" borderId="2" xfId="0" applyFont="1" applyBorder="1" applyAlignment="1">
      <alignment horizontal="left" vertical="center" wrapText="1"/>
    </xf>
    <xf numFmtId="0" fontId="36" fillId="2" borderId="1" xfId="0" applyFont="1" applyFill="1" applyBorder="1"/>
    <xf numFmtId="0" fontId="36" fillId="0" borderId="1" xfId="0" applyFont="1" applyBorder="1" applyAlignment="1">
      <alignment horizontal="left" wrapText="1"/>
    </xf>
    <xf numFmtId="0" fontId="36" fillId="0" borderId="1" xfId="0" applyFont="1" applyBorder="1" applyAlignment="1">
      <alignment vertical="top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Border="1" applyAlignment="1">
      <alignment horizontal="left" vertical="top" wrapText="1"/>
    </xf>
    <xf numFmtId="0" fontId="36" fillId="0" borderId="1" xfId="0" applyFont="1" applyFill="1" applyBorder="1"/>
    <xf numFmtId="0" fontId="36" fillId="2" borderId="1" xfId="0" applyFont="1" applyFill="1" applyBorder="1" applyAlignment="1">
      <alignment horizontal="left" vertical="center"/>
    </xf>
    <xf numFmtId="164" fontId="36" fillId="0" borderId="1" xfId="0" applyNumberFormat="1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2" xfId="0" applyNumberFormat="1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NumberFormat="1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0" fontId="36" fillId="0" borderId="7" xfId="0" applyFont="1" applyBorder="1" applyAlignment="1">
      <alignment horizontal="center" wrapText="1"/>
    </xf>
    <xf numFmtId="0" fontId="36" fillId="0" borderId="7" xfId="0" applyFont="1" applyBorder="1" applyAlignment="1">
      <alignment wrapText="1"/>
    </xf>
    <xf numFmtId="0" fontId="36" fillId="0" borderId="0" xfId="0" applyFont="1" applyBorder="1" applyAlignment="1">
      <alignment vertical="center" wrapText="1"/>
    </xf>
    <xf numFmtId="0" fontId="36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 wrapText="1"/>
    </xf>
    <xf numFmtId="15" fontId="36" fillId="0" borderId="1" xfId="0" quotePrefix="1" applyNumberFormat="1" applyFont="1" applyFill="1" applyBorder="1" applyAlignment="1">
      <alignment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wrapText="1"/>
    </xf>
    <xf numFmtId="15" fontId="36" fillId="0" borderId="1" xfId="0" applyNumberFormat="1" applyFont="1" applyBorder="1" applyAlignment="1">
      <alignment wrapText="1"/>
    </xf>
    <xf numFmtId="15" fontId="36" fillId="0" borderId="1" xfId="0" applyNumberFormat="1" applyFont="1" applyFill="1" applyBorder="1" applyAlignment="1">
      <alignment wrapText="1"/>
    </xf>
    <xf numFmtId="0" fontId="35" fillId="0" borderId="1" xfId="0" applyFont="1" applyFill="1" applyBorder="1" applyAlignment="1">
      <alignment horizontal="left" vertical="center" wrapText="1"/>
    </xf>
    <xf numFmtId="0" fontId="36" fillId="0" borderId="0" xfId="0" applyNumberFormat="1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vertical="top" wrapText="1"/>
    </xf>
    <xf numFmtId="0" fontId="42" fillId="0" borderId="1" xfId="0" applyNumberFormat="1" applyFont="1" applyBorder="1" applyAlignment="1">
      <alignment horizontal="left" vertical="center" wrapText="1"/>
    </xf>
    <xf numFmtId="164" fontId="42" fillId="0" borderId="1" xfId="0" applyNumberFormat="1" applyFont="1" applyBorder="1" applyAlignment="1">
      <alignment horizontal="left" vertical="center" wrapText="1"/>
    </xf>
    <xf numFmtId="0" fontId="44" fillId="0" borderId="1" xfId="0" applyFont="1" applyBorder="1"/>
    <xf numFmtId="0" fontId="44" fillId="0" borderId="1" xfId="0" applyFont="1" applyBorder="1" applyAlignment="1">
      <alignment horizontal="center" vertical="center"/>
    </xf>
    <xf numFmtId="0" fontId="45" fillId="0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45" fillId="0" borderId="1" xfId="0" applyFont="1" applyFill="1" applyBorder="1" applyAlignment="1">
      <alignment horizontal="right" vertical="center" wrapText="1"/>
    </xf>
    <xf numFmtId="0" fontId="35" fillId="0" borderId="8" xfId="0" applyFont="1" applyBorder="1" applyAlignment="1">
      <alignment horizontal="left" vertical="center" wrapText="1"/>
    </xf>
    <xf numFmtId="0" fontId="28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46" fillId="0" borderId="1" xfId="0" quotePrefix="1" applyNumberFormat="1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right" vertical="center"/>
    </xf>
    <xf numFmtId="3" fontId="0" fillId="4" borderId="1" xfId="0" applyNumberFormat="1" applyFill="1" applyBorder="1" applyAlignment="1">
      <alignment vertical="center"/>
    </xf>
    <xf numFmtId="0" fontId="47" fillId="0" borderId="1" xfId="0" applyNumberFormat="1" applyFont="1" applyBorder="1" applyAlignment="1">
      <alignment horizontal="left" vertical="center" wrapText="1"/>
    </xf>
    <xf numFmtId="0" fontId="47" fillId="0" borderId="1" xfId="0" applyNumberFormat="1" applyFont="1" applyFill="1" applyBorder="1" applyAlignment="1">
      <alignment horizontal="left" vertical="center" wrapText="1"/>
    </xf>
    <xf numFmtId="0" fontId="51" fillId="0" borderId="1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36" fillId="0" borderId="7" xfId="0" applyFont="1" applyBorder="1" applyAlignment="1">
      <alignment vertical="center" wrapText="1"/>
    </xf>
    <xf numFmtId="14" fontId="36" fillId="0" borderId="7" xfId="0" applyNumberFormat="1" applyFont="1" applyBorder="1" applyAlignment="1">
      <alignment horizontal="left" vertical="center" wrapText="1"/>
    </xf>
    <xf numFmtId="0" fontId="36" fillId="0" borderId="7" xfId="0" applyNumberFormat="1" applyFont="1" applyBorder="1" applyAlignment="1">
      <alignment horizontal="left" vertical="center" wrapText="1"/>
    </xf>
    <xf numFmtId="15" fontId="36" fillId="0" borderId="1" xfId="0" quotePrefix="1" applyNumberFormat="1" applyFont="1" applyBorder="1" applyAlignment="1">
      <alignment wrapText="1"/>
    </xf>
    <xf numFmtId="0" fontId="36" fillId="3" borderId="1" xfId="0" applyFont="1" applyFill="1" applyBorder="1" applyAlignment="1">
      <alignment wrapText="1"/>
    </xf>
    <xf numFmtId="0" fontId="43" fillId="0" borderId="1" xfId="0" applyFont="1" applyBorder="1" applyAlignment="1">
      <alignment vertical="top" wrapText="1"/>
    </xf>
    <xf numFmtId="0" fontId="50" fillId="0" borderId="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52" fillId="0" borderId="1" xfId="0" applyNumberFormat="1" applyFont="1" applyBorder="1" applyAlignment="1">
      <alignment horizontal="left" vertical="center" wrapText="1"/>
    </xf>
    <xf numFmtId="0" fontId="52" fillId="0" borderId="1" xfId="0" quotePrefix="1" applyNumberFormat="1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0" fontId="53" fillId="0" borderId="1" xfId="8" applyFont="1" applyBorder="1" applyAlignment="1">
      <alignment vertical="center"/>
    </xf>
    <xf numFmtId="164" fontId="53" fillId="0" borderId="1" xfId="8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21" fillId="0" borderId="1" xfId="8" applyFont="1" applyBorder="1" applyAlignment="1">
      <alignment vertical="center"/>
    </xf>
    <xf numFmtId="0" fontId="51" fillId="0" borderId="1" xfId="0" applyNumberFormat="1" applyFont="1" applyBorder="1" applyAlignment="1">
      <alignment horizontal="left" vertical="center" wrapText="1"/>
    </xf>
    <xf numFmtId="0" fontId="52" fillId="0" borderId="1" xfId="0" applyFont="1" applyBorder="1" applyAlignment="1">
      <alignment horizontal="right" vertical="center" wrapText="1"/>
    </xf>
    <xf numFmtId="0" fontId="52" fillId="0" borderId="1" xfId="0" quotePrefix="1" applyNumberFormat="1" applyFont="1" applyBorder="1" applyAlignment="1">
      <alignment horizontal="right" vertical="center" wrapText="1"/>
    </xf>
    <xf numFmtId="15" fontId="53" fillId="0" borderId="1" xfId="9" applyNumberFormat="1" applyFont="1" applyBorder="1" applyAlignment="1">
      <alignment vertical="center"/>
    </xf>
    <xf numFmtId="0" fontId="53" fillId="0" borderId="1" xfId="9" applyFont="1" applyBorder="1" applyAlignment="1">
      <alignment vertical="center"/>
    </xf>
    <xf numFmtId="0" fontId="21" fillId="0" borderId="1" xfId="9" applyFont="1" applyBorder="1" applyAlignment="1">
      <alignment vertical="center" wrapText="1"/>
    </xf>
    <xf numFmtId="0" fontId="21" fillId="0" borderId="1" xfId="9" applyFont="1" applyBorder="1" applyAlignment="1">
      <alignment vertical="center"/>
    </xf>
    <xf numFmtId="15" fontId="21" fillId="0" borderId="1" xfId="9" applyNumberFormat="1" applyFont="1" applyBorder="1" applyAlignment="1">
      <alignment vertical="center"/>
    </xf>
    <xf numFmtId="16" fontId="21" fillId="0" borderId="1" xfId="9" applyNumberFormat="1" applyFont="1" applyBorder="1" applyAlignment="1">
      <alignment vertical="center"/>
    </xf>
    <xf numFmtId="0" fontId="20" fillId="0" borderId="1" xfId="10" applyFont="1" applyBorder="1" applyAlignment="1">
      <alignment horizontal="center" vertical="center" wrapText="1"/>
    </xf>
    <xf numFmtId="0" fontId="20" fillId="0" borderId="1" xfId="10" applyFont="1" applyBorder="1" applyAlignment="1">
      <alignment horizontal="center" vertical="center"/>
    </xf>
    <xf numFmtId="16" fontId="20" fillId="0" borderId="1" xfId="10" applyNumberFormat="1" applyFont="1" applyBorder="1" applyAlignment="1">
      <alignment horizontal="center" vertical="center"/>
    </xf>
    <xf numFmtId="0" fontId="51" fillId="0" borderId="1" xfId="0" applyNumberFormat="1" applyFont="1" applyBorder="1" applyAlignment="1">
      <alignment vertical="center" wrapText="1"/>
    </xf>
    <xf numFmtId="0" fontId="20" fillId="0" borderId="1" xfId="10" applyFont="1" applyBorder="1" applyAlignment="1">
      <alignment vertical="center"/>
    </xf>
    <xf numFmtId="0" fontId="20" fillId="0" borderId="1" xfId="10" applyFont="1" applyBorder="1" applyAlignment="1">
      <alignment vertical="center" wrapText="1"/>
    </xf>
    <xf numFmtId="0" fontId="20" fillId="0" borderId="1" xfId="10" applyFont="1" applyBorder="1" applyAlignment="1">
      <alignment horizontal="left" vertical="center" wrapText="1"/>
    </xf>
    <xf numFmtId="0" fontId="20" fillId="0" borderId="1" xfId="9" applyFont="1" applyBorder="1" applyAlignment="1">
      <alignment vertical="center" wrapText="1"/>
    </xf>
    <xf numFmtId="0" fontId="46" fillId="0" borderId="3" xfId="0" applyNumberFormat="1" applyFont="1" applyBorder="1" applyAlignment="1">
      <alignment horizontal="left" vertical="center" wrapText="1"/>
    </xf>
    <xf numFmtId="0" fontId="20" fillId="0" borderId="1" xfId="1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52" fillId="0" borderId="1" xfId="11" applyFont="1" applyFill="1" applyBorder="1" applyAlignment="1">
      <alignment horizontal="left" vertical="center" wrapText="1"/>
    </xf>
    <xf numFmtId="0" fontId="52" fillId="0" borderId="1" xfId="11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left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0" fontId="52" fillId="0" borderId="1" xfId="0" quotePrefix="1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3" fillId="0" borderId="1" xfId="10" applyFont="1" applyBorder="1" applyAlignment="1">
      <alignment horizontal="left" vertical="center"/>
    </xf>
    <xf numFmtId="0" fontId="53" fillId="0" borderId="1" xfId="10" applyFont="1" applyBorder="1" applyAlignment="1">
      <alignment horizontal="left" vertical="center" wrapText="1"/>
    </xf>
    <xf numFmtId="0" fontId="52" fillId="0" borderId="1" xfId="0" applyNumberFormat="1" applyFont="1" applyFill="1" applyBorder="1" applyAlignment="1">
      <alignment horizontal="left" vertical="center" wrapText="1"/>
    </xf>
    <xf numFmtId="164" fontId="52" fillId="0" borderId="1" xfId="0" applyNumberFormat="1" applyFont="1" applyBorder="1" applyAlignment="1">
      <alignment horizontal="left" vertical="center" wrapText="1"/>
    </xf>
    <xf numFmtId="0" fontId="52" fillId="0" borderId="6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51" fillId="0" borderId="1" xfId="0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left" vertical="center" wrapText="1"/>
    </xf>
    <xf numFmtId="0" fontId="52" fillId="0" borderId="1" xfId="0" applyNumberFormat="1" applyFont="1" applyBorder="1" applyAlignment="1">
      <alignment horizontal="center" vertical="center" wrapText="1"/>
    </xf>
    <xf numFmtId="0" fontId="53" fillId="0" borderId="1" xfId="8" applyFont="1" applyBorder="1" applyAlignment="1">
      <alignment horizontal="left" vertical="center"/>
    </xf>
    <xf numFmtId="164" fontId="53" fillId="0" borderId="1" xfId="8" applyNumberFormat="1" applyFont="1" applyBorder="1" applyAlignment="1">
      <alignment horizontal="left" vertical="center"/>
    </xf>
    <xf numFmtId="164" fontId="53" fillId="0" borderId="1" xfId="9" applyNumberFormat="1" applyFont="1" applyBorder="1" applyAlignment="1">
      <alignment horizontal="left" vertical="center"/>
    </xf>
    <xf numFmtId="0" fontId="53" fillId="0" borderId="1" xfId="9" applyFont="1" applyBorder="1" applyAlignment="1">
      <alignment horizontal="left" vertical="center"/>
    </xf>
    <xf numFmtId="0" fontId="53" fillId="0" borderId="1" xfId="9" applyFont="1" applyBorder="1" applyAlignment="1">
      <alignment horizontal="left" vertical="center" wrapText="1"/>
    </xf>
    <xf numFmtId="164" fontId="53" fillId="0" borderId="1" xfId="10" applyNumberFormat="1" applyFont="1" applyBorder="1" applyAlignment="1">
      <alignment horizontal="left" vertical="center"/>
    </xf>
    <xf numFmtId="0" fontId="52" fillId="0" borderId="1" xfId="11" applyFont="1" applyFill="1" applyBorder="1" applyAlignment="1">
      <alignment horizontal="left" vertical="center"/>
    </xf>
    <xf numFmtId="0" fontId="52" fillId="0" borderId="1" xfId="11" applyFont="1" applyBorder="1" applyAlignment="1">
      <alignment horizontal="left" vertical="center"/>
    </xf>
    <xf numFmtId="0" fontId="52" fillId="0" borderId="1" xfId="11" applyNumberFormat="1" applyFont="1" applyBorder="1" applyAlignment="1">
      <alignment horizontal="left" vertical="center"/>
    </xf>
    <xf numFmtId="0" fontId="53" fillId="0" borderId="1" xfId="11" applyFont="1" applyBorder="1" applyAlignment="1">
      <alignment horizontal="left" vertical="center"/>
    </xf>
    <xf numFmtId="0" fontId="46" fillId="0" borderId="1" xfId="0" applyNumberFormat="1" applyFont="1" applyBorder="1" applyAlignment="1">
      <alignment horizontal="left" vertical="center" wrapText="1"/>
    </xf>
    <xf numFmtId="164" fontId="46" fillId="0" borderId="1" xfId="0" applyNumberFormat="1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wrapText="1"/>
    </xf>
    <xf numFmtId="0" fontId="52" fillId="0" borderId="1" xfId="8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1" xfId="9" applyFont="1" applyBorder="1" applyAlignment="1">
      <alignment horizontal="left" vertical="center"/>
    </xf>
    <xf numFmtId="0" fontId="52" fillId="0" borderId="1" xfId="9" applyFont="1" applyBorder="1" applyAlignment="1">
      <alignment horizontal="left" vertical="center" wrapText="1"/>
    </xf>
    <xf numFmtId="0" fontId="53" fillId="0" borderId="1" xfId="12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vertical="center" wrapText="1"/>
    </xf>
    <xf numFmtId="0" fontId="46" fillId="5" borderId="1" xfId="0" applyFont="1" applyFill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16" fillId="0" borderId="1" xfId="17" applyFont="1" applyBorder="1" applyAlignment="1">
      <alignment vertical="center" wrapText="1"/>
    </xf>
    <xf numFmtId="0" fontId="15" fillId="0" borderId="1" xfId="17" applyFont="1" applyBorder="1" applyAlignment="1">
      <alignment vertical="center" wrapText="1"/>
    </xf>
    <xf numFmtId="0" fontId="46" fillId="0" borderId="1" xfId="0" applyFont="1" applyBorder="1" applyAlignment="1">
      <alignment horizontal="left" wrapText="1"/>
    </xf>
    <xf numFmtId="0" fontId="3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4" fillId="0" borderId="1" xfId="10" applyFont="1" applyBorder="1" applyAlignment="1">
      <alignment horizontal="center" vertical="center"/>
    </xf>
    <xf numFmtId="0" fontId="52" fillId="0" borderId="3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vertical="center" wrapText="1"/>
    </xf>
    <xf numFmtId="0" fontId="46" fillId="4" borderId="1" xfId="0" applyNumberFormat="1" applyFont="1" applyFill="1" applyBorder="1" applyAlignment="1">
      <alignment horizontal="right" vertical="center" wrapText="1"/>
    </xf>
    <xf numFmtId="0" fontId="46" fillId="0" borderId="1" xfId="0" applyNumberFormat="1" applyFont="1" applyBorder="1" applyAlignment="1">
      <alignment horizontal="right" vertical="center" wrapText="1"/>
    </xf>
    <xf numFmtId="0" fontId="46" fillId="0" borderId="1" xfId="0" applyFont="1" applyBorder="1" applyAlignment="1">
      <alignment horizontal="right" vertical="center" wrapText="1"/>
    </xf>
    <xf numFmtId="0" fontId="13" fillId="0" borderId="1" xfId="18" applyFill="1" applyBorder="1" applyAlignment="1">
      <alignment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164" fontId="52" fillId="0" borderId="2" xfId="0" applyNumberFormat="1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53" fillId="0" borderId="1" xfId="28" applyFont="1" applyBorder="1" applyAlignment="1">
      <alignment horizontal="left" vertical="center"/>
    </xf>
    <xf numFmtId="0" fontId="53" fillId="0" borderId="1" xfId="35" applyFont="1" applyBorder="1" applyAlignment="1">
      <alignment horizontal="left" vertical="center"/>
    </xf>
    <xf numFmtId="0" fontId="53" fillId="0" borderId="1" xfId="22" applyFont="1" applyBorder="1" applyAlignment="1">
      <alignment horizontal="left" vertical="center" wrapText="1"/>
    </xf>
    <xf numFmtId="0" fontId="53" fillId="0" borderId="1" xfId="32" applyFont="1" applyBorder="1" applyAlignment="1">
      <alignment horizontal="left" vertical="center" wrapText="1"/>
    </xf>
    <xf numFmtId="0" fontId="10" fillId="0" borderId="1" xfId="18" applyFont="1" applyBorder="1" applyAlignment="1">
      <alignment vertical="center"/>
    </xf>
    <xf numFmtId="15" fontId="46" fillId="0" borderId="1" xfId="0" applyNumberFormat="1" applyFont="1" applyBorder="1" applyAlignment="1">
      <alignment horizontal="left" vertical="center"/>
    </xf>
    <xf numFmtId="0" fontId="46" fillId="0" borderId="1" xfId="0" applyFont="1" applyBorder="1" applyAlignment="1">
      <alignment vertical="center"/>
    </xf>
    <xf numFmtId="0" fontId="13" fillId="0" borderId="1" xfId="18" applyBorder="1" applyAlignment="1">
      <alignment vertical="center"/>
    </xf>
    <xf numFmtId="0" fontId="13" fillId="0" borderId="1" xfId="18" applyBorder="1" applyAlignment="1">
      <alignment horizontal="center" vertical="center"/>
    </xf>
    <xf numFmtId="0" fontId="12" fillId="0" borderId="1" xfId="18" applyFont="1" applyBorder="1" applyAlignment="1">
      <alignment vertical="center"/>
    </xf>
    <xf numFmtId="0" fontId="13" fillId="0" borderId="11" xfId="18" applyBorder="1" applyAlignment="1">
      <alignment vertical="center"/>
    </xf>
    <xf numFmtId="0" fontId="46" fillId="0" borderId="1" xfId="18" applyFont="1" applyFill="1" applyBorder="1" applyAlignment="1">
      <alignment vertical="center"/>
    </xf>
    <xf numFmtId="0" fontId="13" fillId="0" borderId="2" xfId="18" applyBorder="1" applyAlignment="1">
      <alignment vertical="center"/>
    </xf>
    <xf numFmtId="0" fontId="13" fillId="0" borderId="2" xfId="18" applyBorder="1" applyAlignment="1">
      <alignment horizontal="center" vertical="center"/>
    </xf>
    <xf numFmtId="0" fontId="13" fillId="0" borderId="2" xfId="18" applyFill="1" applyBorder="1" applyAlignment="1">
      <alignment vertical="center"/>
    </xf>
    <xf numFmtId="0" fontId="10" fillId="0" borderId="1" xfId="42" applyFont="1" applyFill="1" applyBorder="1" applyAlignment="1">
      <alignment vertical="center"/>
    </xf>
    <xf numFmtId="0" fontId="10" fillId="0" borderId="1" xfId="42" applyFont="1" applyBorder="1" applyAlignment="1">
      <alignment horizontal="center" vertical="center"/>
    </xf>
    <xf numFmtId="0" fontId="10" fillId="0" borderId="1" xfId="42" applyFont="1" applyFill="1" applyBorder="1" applyAlignment="1">
      <alignment vertical="center" wrapText="1"/>
    </xf>
    <xf numFmtId="0" fontId="10" fillId="0" borderId="1" xfId="42" applyFont="1" applyBorder="1" applyAlignment="1">
      <alignment vertical="center"/>
    </xf>
    <xf numFmtId="0" fontId="10" fillId="0" borderId="1" xfId="42" applyFont="1" applyBorder="1" applyAlignment="1">
      <alignment vertical="center" wrapText="1"/>
    </xf>
    <xf numFmtId="0" fontId="10" fillId="6" borderId="1" xfId="42" applyFont="1" applyFill="1" applyBorder="1" applyAlignment="1">
      <alignment vertical="center" wrapText="1"/>
    </xf>
    <xf numFmtId="0" fontId="10" fillId="0" borderId="1" xfId="42" applyFont="1" applyFill="1" applyBorder="1" applyAlignment="1">
      <alignment horizontal="center" vertical="center"/>
    </xf>
    <xf numFmtId="0" fontId="46" fillId="6" borderId="1" xfId="42" applyFont="1" applyFill="1" applyBorder="1" applyAlignment="1">
      <alignment vertical="center" wrapText="1"/>
    </xf>
    <xf numFmtId="0" fontId="52" fillId="0" borderId="6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9" fillId="6" borderId="1" xfId="46" applyFont="1" applyFill="1" applyBorder="1" applyAlignment="1">
      <alignment vertical="center" wrapText="1"/>
    </xf>
    <xf numFmtId="0" fontId="9" fillId="6" borderId="1" xfId="46" applyFont="1" applyFill="1" applyBorder="1" applyAlignment="1">
      <alignment horizontal="center" vertical="center" wrapText="1"/>
    </xf>
    <xf numFmtId="0" fontId="9" fillId="0" borderId="1" xfId="43" applyFont="1" applyBorder="1" applyAlignment="1">
      <alignment horizontal="left" vertical="center"/>
    </xf>
    <xf numFmtId="0" fontId="8" fillId="6" borderId="1" xfId="46" applyFont="1" applyFill="1" applyBorder="1" applyAlignment="1">
      <alignment vertical="center" wrapText="1"/>
    </xf>
    <xf numFmtId="0" fontId="7" fillId="0" borderId="1" xfId="17" applyFont="1" applyBorder="1" applyAlignment="1">
      <alignment vertical="center" wrapText="1"/>
    </xf>
    <xf numFmtId="0" fontId="9" fillId="6" borderId="2" xfId="46" applyFont="1" applyFill="1" applyBorder="1" applyAlignment="1">
      <alignment vertical="center" wrapText="1"/>
    </xf>
    <xf numFmtId="0" fontId="9" fillId="6" borderId="2" xfId="46" applyFont="1" applyFill="1" applyBorder="1" applyAlignment="1">
      <alignment horizontal="center" vertical="center" wrapText="1"/>
    </xf>
    <xf numFmtId="0" fontId="53" fillId="0" borderId="2" xfId="32" applyFont="1" applyBorder="1" applyAlignment="1">
      <alignment horizontal="left" vertical="center" wrapText="1"/>
    </xf>
    <xf numFmtId="0" fontId="46" fillId="0" borderId="2" xfId="0" applyFont="1" applyBorder="1" applyAlignment="1">
      <alignment vertical="center" wrapText="1"/>
    </xf>
    <xf numFmtId="164" fontId="46" fillId="0" borderId="2" xfId="0" applyNumberFormat="1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6" fillId="0" borderId="1" xfId="42" applyFont="1" applyBorder="1" applyAlignment="1">
      <alignment vertical="center" wrapText="1"/>
    </xf>
    <xf numFmtId="0" fontId="6" fillId="6" borderId="1" xfId="46" applyFont="1" applyFill="1" applyBorder="1" applyAlignment="1">
      <alignment vertical="center" wrapText="1"/>
    </xf>
    <xf numFmtId="0" fontId="5" fillId="0" borderId="1" xfId="9" applyFont="1" applyBorder="1" applyAlignment="1">
      <alignment vertical="center" wrapText="1"/>
    </xf>
    <xf numFmtId="0" fontId="4" fillId="0" borderId="1" xfId="18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6" fillId="6" borderId="1" xfId="49" applyFont="1" applyFill="1" applyBorder="1" applyAlignment="1">
      <alignment horizontal="left" vertical="center" wrapText="1"/>
    </xf>
    <xf numFmtId="0" fontId="46" fillId="6" borderId="1" xfId="49" applyFont="1" applyFill="1" applyBorder="1" applyAlignment="1">
      <alignment horizontal="center" vertical="center" wrapText="1"/>
    </xf>
    <xf numFmtId="0" fontId="46" fillId="6" borderId="1" xfId="49" applyFont="1" applyFill="1" applyBorder="1" applyAlignment="1">
      <alignment horizontal="center" vertical="center"/>
    </xf>
    <xf numFmtId="0" fontId="46" fillId="3" borderId="1" xfId="49" applyFont="1" applyFill="1" applyBorder="1" applyAlignment="1">
      <alignment horizontal="left" vertical="center" wrapText="1"/>
    </xf>
    <xf numFmtId="0" fontId="46" fillId="5" borderId="1" xfId="49" applyFont="1" applyFill="1" applyBorder="1" applyAlignment="1">
      <alignment horizontal="center" vertical="center"/>
    </xf>
    <xf numFmtId="0" fontId="46" fillId="0" borderId="1" xfId="49" applyFont="1" applyFill="1" applyBorder="1" applyAlignment="1">
      <alignment horizontal="center" vertical="center"/>
    </xf>
    <xf numFmtId="0" fontId="46" fillId="3" borderId="1" xfId="49" applyFont="1" applyFill="1" applyBorder="1" applyAlignment="1">
      <alignment horizontal="center" vertical="center" wrapText="1"/>
    </xf>
    <xf numFmtId="0" fontId="46" fillId="3" borderId="1" xfId="49" applyFont="1" applyFill="1" applyBorder="1" applyAlignment="1">
      <alignment horizontal="center" vertical="center"/>
    </xf>
    <xf numFmtId="0" fontId="46" fillId="6" borderId="2" xfId="49" applyFont="1" applyFill="1" applyBorder="1" applyAlignment="1">
      <alignment horizontal="center" vertical="center" wrapText="1"/>
    </xf>
    <xf numFmtId="0" fontId="46" fillId="3" borderId="2" xfId="49" applyFont="1" applyFill="1" applyBorder="1" applyAlignment="1">
      <alignment horizontal="left" vertical="center" wrapText="1"/>
    </xf>
    <xf numFmtId="0" fontId="46" fillId="4" borderId="1" xfId="0" applyFont="1" applyFill="1" applyBorder="1" applyAlignment="1">
      <alignment horizontal="center" vertical="center" wrapText="1"/>
    </xf>
    <xf numFmtId="0" fontId="1" fillId="0" borderId="1" xfId="54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53" applyFont="1" applyBorder="1" applyAlignment="1">
      <alignment horizontal="left" vertical="center"/>
    </xf>
    <xf numFmtId="0" fontId="1" fillId="0" borderId="1" xfId="18" applyFont="1" applyBorder="1" applyAlignment="1">
      <alignment vertical="center"/>
    </xf>
    <xf numFmtId="0" fontId="1" fillId="0" borderId="2" xfId="49" applyFont="1" applyBorder="1" applyAlignment="1">
      <alignment horizontal="center" vertical="center" wrapText="1"/>
    </xf>
    <xf numFmtId="0" fontId="1" fillId="0" borderId="2" xfId="18" applyFont="1" applyBorder="1" applyAlignment="1">
      <alignment vertical="center"/>
    </xf>
    <xf numFmtId="0" fontId="46" fillId="0" borderId="2" xfId="0" applyFont="1" applyBorder="1" applyAlignment="1">
      <alignment horizontal="left"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5" borderId="1" xfId="54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vertical="center" wrapText="1"/>
    </xf>
    <xf numFmtId="0" fontId="59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57">
    <cellStyle name="Normal" xfId="0" builtinId="0"/>
    <cellStyle name="Normal 10" xfId="12" xr:uid="{00000000-0005-0000-0000-000001000000}"/>
    <cellStyle name="Normal 10 2" xfId="32" xr:uid="{00000000-0005-0000-0000-000002000000}"/>
    <cellStyle name="Normal 11" xfId="17" xr:uid="{00000000-0005-0000-0000-000003000000}"/>
    <cellStyle name="Normal 11 2" xfId="37" xr:uid="{00000000-0005-0000-0000-000004000000}"/>
    <cellStyle name="Normal 12" xfId="18" xr:uid="{00000000-0005-0000-0000-000005000000}"/>
    <cellStyle name="Normal 12 2" xfId="38" xr:uid="{00000000-0005-0000-0000-000006000000}"/>
    <cellStyle name="Normal 13" xfId="22" xr:uid="{00000000-0005-0000-0000-000007000000}"/>
    <cellStyle name="Normal 14" xfId="42" xr:uid="{00000000-0005-0000-0000-000008000000}"/>
    <cellStyle name="Normal 15" xfId="46" xr:uid="{00000000-0005-0000-0000-000009000000}"/>
    <cellStyle name="Normal 16" xfId="49" xr:uid="{00000000-0005-0000-0000-00000A000000}"/>
    <cellStyle name="Normal 17" xfId="54" xr:uid="{00000000-0005-0000-0000-00000B000000}"/>
    <cellStyle name="Normal 2" xfId="1" xr:uid="{00000000-0005-0000-0000-00000C000000}"/>
    <cellStyle name="Normal 2 2" xfId="6" xr:uid="{00000000-0005-0000-0000-00000D000000}"/>
    <cellStyle name="Normal 2 2 2" xfId="27" xr:uid="{00000000-0005-0000-0000-00000E000000}"/>
    <cellStyle name="Normal 2 3" xfId="5" xr:uid="{00000000-0005-0000-0000-00000F000000}"/>
    <cellStyle name="Normal 2 4" xfId="4" xr:uid="{00000000-0005-0000-0000-000010000000}"/>
    <cellStyle name="Normal 2 4 2" xfId="26" xr:uid="{00000000-0005-0000-0000-000011000000}"/>
    <cellStyle name="Normal 3" xfId="2" xr:uid="{00000000-0005-0000-0000-000012000000}"/>
    <cellStyle name="Normal 4" xfId="3" xr:uid="{00000000-0005-0000-0000-000013000000}"/>
    <cellStyle name="Normal 4 2" xfId="13" xr:uid="{00000000-0005-0000-0000-000014000000}"/>
    <cellStyle name="Normal 4 2 2" xfId="33" xr:uid="{00000000-0005-0000-0000-000015000000}"/>
    <cellStyle name="Normal 4 3" xfId="20" xr:uid="{00000000-0005-0000-0000-000016000000}"/>
    <cellStyle name="Normal 4 3 2" xfId="40" xr:uid="{00000000-0005-0000-0000-000017000000}"/>
    <cellStyle name="Normal 4 4" xfId="24" xr:uid="{00000000-0005-0000-0000-000018000000}"/>
    <cellStyle name="Normal 4 5" xfId="44" xr:uid="{00000000-0005-0000-0000-000019000000}"/>
    <cellStyle name="Normal 4 6" xfId="47" xr:uid="{00000000-0005-0000-0000-00001A000000}"/>
    <cellStyle name="Normal 4 7" xfId="51" xr:uid="{00000000-0005-0000-0000-00001B000000}"/>
    <cellStyle name="Normal 4 8" xfId="55" xr:uid="{00000000-0005-0000-0000-00001C000000}"/>
    <cellStyle name="Normal 5" xfId="7" xr:uid="{00000000-0005-0000-0000-00001D000000}"/>
    <cellStyle name="Normal 5 2" xfId="14" xr:uid="{00000000-0005-0000-0000-00001E000000}"/>
    <cellStyle name="Normal 5 2 2" xfId="34" xr:uid="{00000000-0005-0000-0000-00001F000000}"/>
    <cellStyle name="Normal 5 3" xfId="21" xr:uid="{00000000-0005-0000-0000-000020000000}"/>
    <cellStyle name="Normal 5 3 2" xfId="41" xr:uid="{00000000-0005-0000-0000-000021000000}"/>
    <cellStyle name="Normal 5 4" xfId="25" xr:uid="{00000000-0005-0000-0000-000022000000}"/>
    <cellStyle name="Normal 5 5" xfId="45" xr:uid="{00000000-0005-0000-0000-000023000000}"/>
    <cellStyle name="Normal 5 6" xfId="48" xr:uid="{00000000-0005-0000-0000-000024000000}"/>
    <cellStyle name="Normal 5 7" xfId="52" xr:uid="{00000000-0005-0000-0000-000025000000}"/>
    <cellStyle name="Normal 5 8" xfId="56" xr:uid="{00000000-0005-0000-0000-000026000000}"/>
    <cellStyle name="Normal 6" xfId="8" xr:uid="{00000000-0005-0000-0000-000027000000}"/>
    <cellStyle name="Normal 6 2" xfId="15" xr:uid="{00000000-0005-0000-0000-000028000000}"/>
    <cellStyle name="Normal 6 2 2" xfId="35" xr:uid="{00000000-0005-0000-0000-000029000000}"/>
    <cellStyle name="Normal 6 3" xfId="19" xr:uid="{00000000-0005-0000-0000-00002A000000}"/>
    <cellStyle name="Normal 6 3 2" xfId="39" xr:uid="{00000000-0005-0000-0000-00002B000000}"/>
    <cellStyle name="Normal 6 4" xfId="28" xr:uid="{00000000-0005-0000-0000-00002C000000}"/>
    <cellStyle name="Normal 6 5" xfId="23" xr:uid="{00000000-0005-0000-0000-00002D000000}"/>
    <cellStyle name="Normal 6 6" xfId="43" xr:uid="{00000000-0005-0000-0000-00002E000000}"/>
    <cellStyle name="Normal 6 7" xfId="50" xr:uid="{00000000-0005-0000-0000-00002F000000}"/>
    <cellStyle name="Normal 7" xfId="9" xr:uid="{00000000-0005-0000-0000-000030000000}"/>
    <cellStyle name="Normal 7 2" xfId="16" xr:uid="{00000000-0005-0000-0000-000031000000}"/>
    <cellStyle name="Normal 7 2 2" xfId="36" xr:uid="{00000000-0005-0000-0000-000032000000}"/>
    <cellStyle name="Normal 7 3" xfId="29" xr:uid="{00000000-0005-0000-0000-000033000000}"/>
    <cellStyle name="Normal 8" xfId="10" xr:uid="{00000000-0005-0000-0000-000034000000}"/>
    <cellStyle name="Normal 8 2" xfId="30" xr:uid="{00000000-0005-0000-0000-000035000000}"/>
    <cellStyle name="Normal 8 3" xfId="53" xr:uid="{00000000-0005-0000-0000-000036000000}"/>
    <cellStyle name="Normal 9" xfId="11" xr:uid="{00000000-0005-0000-0000-000037000000}"/>
    <cellStyle name="Normal 9 2" xfId="31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5"/>
  <sheetViews>
    <sheetView workbookViewId="0">
      <pane ySplit="4" topLeftCell="A22" activePane="bottomLeft" state="frozen"/>
      <selection pane="bottomLeft" activeCell="E578" sqref="E578"/>
    </sheetView>
  </sheetViews>
  <sheetFormatPr defaultColWidth="9.16796875" defaultRowHeight="20.100000000000001" customHeight="1" x14ac:dyDescent="0.15"/>
  <cols>
    <col min="1" max="1" width="7.68359375" style="9" customWidth="1"/>
    <col min="2" max="2" width="5.12109375" style="1" hidden="1" customWidth="1"/>
    <col min="3" max="5" width="12.9453125" style="7" customWidth="1"/>
    <col min="6" max="6" width="9.3046875" style="1" customWidth="1"/>
    <col min="7" max="7" width="26.4296875" style="1" customWidth="1"/>
    <col min="8" max="8" width="23.05859375" style="1" customWidth="1"/>
    <col min="9" max="9" width="17.39453125" style="1" customWidth="1"/>
    <col min="10" max="10" width="9.16796875" style="1"/>
    <col min="11" max="12" width="11.59375" style="2" bestFit="1" customWidth="1"/>
    <col min="13" max="16384" width="9.16796875" style="2"/>
  </cols>
  <sheetData>
    <row r="1" spans="1:12" ht="20.100000000000001" customHeight="1" x14ac:dyDescent="0.15">
      <c r="A1" s="259" t="s">
        <v>1</v>
      </c>
      <c r="B1" s="260"/>
      <c r="C1" s="261"/>
      <c r="D1" s="261"/>
      <c r="E1" s="261"/>
      <c r="F1" s="262"/>
      <c r="G1" s="262"/>
      <c r="H1" s="260"/>
      <c r="I1" s="260"/>
    </row>
    <row r="2" spans="1:12" ht="20.100000000000001" customHeight="1" x14ac:dyDescent="0.15">
      <c r="A2" s="263" t="s">
        <v>41</v>
      </c>
      <c r="B2" s="264"/>
      <c r="C2" s="265"/>
      <c r="D2" s="265"/>
      <c r="E2" s="265"/>
      <c r="F2" s="266"/>
      <c r="G2" s="266"/>
      <c r="H2" s="264"/>
      <c r="I2" s="264"/>
    </row>
    <row r="4" spans="1:12" ht="27" customHeight="1" x14ac:dyDescent="0.2">
      <c r="A4" s="13" t="s">
        <v>11</v>
      </c>
      <c r="B4" s="13" t="s">
        <v>3</v>
      </c>
      <c r="C4" s="13" t="s">
        <v>23</v>
      </c>
      <c r="D4" s="13" t="s">
        <v>55</v>
      </c>
      <c r="E4" s="13" t="s">
        <v>56</v>
      </c>
      <c r="F4" s="13" t="s">
        <v>19</v>
      </c>
      <c r="G4" s="13" t="s">
        <v>28</v>
      </c>
      <c r="H4" s="13" t="s">
        <v>5</v>
      </c>
      <c r="I4" s="13" t="s">
        <v>2</v>
      </c>
    </row>
    <row r="5" spans="1:12" s="4" customFormat="1" ht="20.100000000000001" customHeight="1" x14ac:dyDescent="0.2">
      <c r="A5" s="14">
        <v>1</v>
      </c>
      <c r="B5" s="15"/>
      <c r="C5" s="15">
        <v>2</v>
      </c>
      <c r="D5" s="15"/>
      <c r="E5" s="15"/>
      <c r="F5" s="16">
        <v>2009</v>
      </c>
      <c r="G5" s="16"/>
      <c r="H5" s="16" t="s">
        <v>8</v>
      </c>
      <c r="I5" s="15" t="s">
        <v>7</v>
      </c>
      <c r="J5" s="3"/>
    </row>
    <row r="6" spans="1:12" s="4" customFormat="1" ht="20.100000000000001" customHeight="1" x14ac:dyDescent="0.2">
      <c r="A6" s="16">
        <v>2</v>
      </c>
      <c r="B6" s="16"/>
      <c r="C6" s="16">
        <v>11</v>
      </c>
      <c r="D6" s="16"/>
      <c r="E6" s="16"/>
      <c r="F6" s="16">
        <v>2009</v>
      </c>
      <c r="G6" s="37" t="s">
        <v>24</v>
      </c>
      <c r="H6" s="16" t="s">
        <v>8</v>
      </c>
      <c r="I6" s="15" t="s">
        <v>7</v>
      </c>
      <c r="J6" s="3"/>
    </row>
    <row r="7" spans="1:12" s="4" customFormat="1" ht="20.100000000000001" customHeight="1" x14ac:dyDescent="0.2">
      <c r="A7" s="16">
        <v>3</v>
      </c>
      <c r="B7" s="16"/>
      <c r="C7" s="16">
        <v>23</v>
      </c>
      <c r="D7" s="16"/>
      <c r="E7" s="16"/>
      <c r="F7" s="16">
        <v>2010</v>
      </c>
      <c r="G7" s="37" t="s">
        <v>25</v>
      </c>
      <c r="H7" s="16" t="s">
        <v>0</v>
      </c>
      <c r="I7" s="15" t="s">
        <v>7</v>
      </c>
      <c r="J7" s="3"/>
    </row>
    <row r="8" spans="1:12" s="4" customFormat="1" ht="20.100000000000001" customHeight="1" x14ac:dyDescent="0.2">
      <c r="A8" s="14">
        <v>4</v>
      </c>
      <c r="B8" s="16"/>
      <c r="C8" s="16">
        <v>24</v>
      </c>
      <c r="D8" s="16"/>
      <c r="E8" s="16"/>
      <c r="F8" s="22">
        <v>2011</v>
      </c>
      <c r="G8" s="37" t="s">
        <v>26</v>
      </c>
      <c r="H8" s="16" t="s">
        <v>0</v>
      </c>
      <c r="I8" s="15" t="s">
        <v>7</v>
      </c>
      <c r="J8" s="3"/>
    </row>
    <row r="9" spans="1:12" s="4" customFormat="1" ht="20.100000000000001" customHeight="1" x14ac:dyDescent="0.2">
      <c r="A9" s="16">
        <v>5</v>
      </c>
      <c r="B9" s="25"/>
      <c r="C9" s="16">
        <v>24</v>
      </c>
      <c r="D9" s="28"/>
      <c r="E9" s="28"/>
      <c r="F9" s="27">
        <v>2011</v>
      </c>
      <c r="G9" s="37" t="s">
        <v>27</v>
      </c>
      <c r="H9" s="16" t="s">
        <v>12</v>
      </c>
      <c r="I9" s="15" t="s">
        <v>7</v>
      </c>
      <c r="J9" s="3"/>
    </row>
    <row r="10" spans="1:12" s="4" customFormat="1" ht="20.100000000000001" customHeight="1" x14ac:dyDescent="0.2">
      <c r="A10" s="16">
        <v>6</v>
      </c>
      <c r="B10" s="25"/>
      <c r="C10" s="16">
        <v>26</v>
      </c>
      <c r="D10" s="28"/>
      <c r="E10" s="28"/>
      <c r="F10" s="27">
        <v>2011</v>
      </c>
      <c r="G10" s="27" t="s">
        <v>29</v>
      </c>
      <c r="H10" s="16" t="s">
        <v>12</v>
      </c>
      <c r="I10" s="15" t="s">
        <v>7</v>
      </c>
      <c r="J10" s="3"/>
    </row>
    <row r="11" spans="1:12" s="1" customFormat="1" ht="20.100000000000001" customHeight="1" x14ac:dyDescent="0.2">
      <c r="A11" s="14">
        <v>7</v>
      </c>
      <c r="B11" s="25"/>
      <c r="C11" s="16">
        <v>24</v>
      </c>
      <c r="D11" s="28"/>
      <c r="E11" s="28"/>
      <c r="F11" s="27">
        <v>2011</v>
      </c>
      <c r="G11" s="27" t="s">
        <v>29</v>
      </c>
      <c r="H11" s="16" t="s">
        <v>0</v>
      </c>
      <c r="I11" s="15" t="s">
        <v>7</v>
      </c>
      <c r="K11" s="2"/>
      <c r="L11" s="2"/>
    </row>
    <row r="12" spans="1:12" s="1" customFormat="1" ht="20.100000000000001" customHeight="1" x14ac:dyDescent="0.2">
      <c r="A12" s="16">
        <v>8</v>
      </c>
      <c r="B12" s="25"/>
      <c r="C12" s="16">
        <v>24</v>
      </c>
      <c r="D12" s="28"/>
      <c r="E12" s="28"/>
      <c r="F12" s="27">
        <v>2011</v>
      </c>
      <c r="G12" s="27" t="s">
        <v>30</v>
      </c>
      <c r="H12" s="16" t="s">
        <v>0</v>
      </c>
      <c r="I12" s="15" t="s">
        <v>7</v>
      </c>
      <c r="K12" s="2"/>
      <c r="L12" s="2"/>
    </row>
    <row r="13" spans="1:12" s="6" customFormat="1" ht="20.100000000000001" customHeight="1" x14ac:dyDescent="0.2">
      <c r="A13" s="16">
        <v>9</v>
      </c>
      <c r="B13" s="25"/>
      <c r="C13" s="16">
        <v>24</v>
      </c>
      <c r="D13" s="28"/>
      <c r="E13" s="28"/>
      <c r="F13" s="27">
        <v>2011</v>
      </c>
      <c r="G13" s="27" t="s">
        <v>31</v>
      </c>
      <c r="H13" s="16" t="s">
        <v>0</v>
      </c>
      <c r="I13" s="15" t="s">
        <v>7</v>
      </c>
      <c r="J13" s="5"/>
    </row>
    <row r="14" spans="1:12" s="1" customFormat="1" ht="20.100000000000001" customHeight="1" x14ac:dyDescent="0.2">
      <c r="A14" s="14">
        <v>10</v>
      </c>
      <c r="B14" s="25"/>
      <c r="C14" s="16">
        <v>23</v>
      </c>
      <c r="D14" s="28"/>
      <c r="E14" s="28"/>
      <c r="F14" s="27">
        <v>2011</v>
      </c>
      <c r="G14" s="27" t="s">
        <v>31</v>
      </c>
      <c r="H14" s="16" t="s">
        <v>12</v>
      </c>
      <c r="I14" s="15" t="s">
        <v>7</v>
      </c>
      <c r="K14" s="2"/>
      <c r="L14" s="2"/>
    </row>
    <row r="15" spans="1:12" s="1" customFormat="1" ht="20.100000000000001" customHeight="1" x14ac:dyDescent="0.2">
      <c r="A15" s="16">
        <v>11</v>
      </c>
      <c r="B15" s="25"/>
      <c r="C15" s="16">
        <v>24</v>
      </c>
      <c r="D15" s="28"/>
      <c r="E15" s="28"/>
      <c r="F15" s="27">
        <v>2011</v>
      </c>
      <c r="G15" s="27" t="s">
        <v>32</v>
      </c>
      <c r="H15" s="16" t="s">
        <v>12</v>
      </c>
      <c r="I15" s="15" t="s">
        <v>7</v>
      </c>
      <c r="K15" s="2"/>
      <c r="L15" s="2"/>
    </row>
    <row r="16" spans="1:12" s="1" customFormat="1" ht="20.100000000000001" customHeight="1" x14ac:dyDescent="0.2">
      <c r="A16" s="16">
        <v>12</v>
      </c>
      <c r="B16" s="25"/>
      <c r="C16" s="16">
        <v>22</v>
      </c>
      <c r="D16" s="28"/>
      <c r="E16" s="28"/>
      <c r="F16" s="27">
        <v>2011</v>
      </c>
      <c r="G16" s="27" t="s">
        <v>32</v>
      </c>
      <c r="H16" s="16" t="s">
        <v>0</v>
      </c>
      <c r="I16" s="15" t="s">
        <v>7</v>
      </c>
      <c r="K16" s="2"/>
      <c r="L16" s="2"/>
    </row>
    <row r="17" spans="1:12" s="1" customFormat="1" ht="20.100000000000001" customHeight="1" x14ac:dyDescent="0.2">
      <c r="A17" s="14">
        <v>13</v>
      </c>
      <c r="B17" s="40"/>
      <c r="C17" s="16">
        <v>24</v>
      </c>
      <c r="D17" s="28"/>
      <c r="E17" s="28"/>
      <c r="F17" s="27">
        <v>2011</v>
      </c>
      <c r="G17" s="27" t="s">
        <v>33</v>
      </c>
      <c r="H17" s="16" t="s">
        <v>0</v>
      </c>
      <c r="I17" s="15" t="s">
        <v>7</v>
      </c>
      <c r="K17" s="2"/>
      <c r="L17" s="2"/>
    </row>
    <row r="18" spans="1:12" s="12" customFormat="1" ht="20.100000000000001" customHeight="1" x14ac:dyDescent="0.2">
      <c r="A18" s="28">
        <v>14</v>
      </c>
      <c r="B18" s="40"/>
      <c r="C18" s="28">
        <v>24</v>
      </c>
      <c r="D18" s="28"/>
      <c r="E18" s="28"/>
      <c r="F18" s="27">
        <v>2011</v>
      </c>
      <c r="G18" s="27" t="s">
        <v>34</v>
      </c>
      <c r="H18" s="28" t="s">
        <v>0</v>
      </c>
      <c r="I18" s="42" t="s">
        <v>7</v>
      </c>
      <c r="J18" s="11"/>
    </row>
    <row r="19" spans="1:12" s="12" customFormat="1" ht="20.100000000000001" customHeight="1" x14ac:dyDescent="0.2">
      <c r="A19" s="16">
        <v>15</v>
      </c>
      <c r="B19" s="38"/>
      <c r="C19" s="16">
        <v>24</v>
      </c>
      <c r="D19" s="16"/>
      <c r="E19" s="16"/>
      <c r="F19" s="16">
        <v>2012</v>
      </c>
      <c r="G19" s="16" t="s">
        <v>35</v>
      </c>
      <c r="H19" s="16" t="s">
        <v>12</v>
      </c>
      <c r="I19" s="15" t="s">
        <v>7</v>
      </c>
      <c r="J19" s="11"/>
    </row>
    <row r="20" spans="1:12" s="1" customFormat="1" ht="20.100000000000001" customHeight="1" x14ac:dyDescent="0.2">
      <c r="A20" s="14">
        <v>16</v>
      </c>
      <c r="B20" s="38"/>
      <c r="C20" s="16">
        <v>24</v>
      </c>
      <c r="D20" s="16"/>
      <c r="E20" s="16"/>
      <c r="F20" s="16">
        <v>2012</v>
      </c>
      <c r="G20" s="16" t="s">
        <v>36</v>
      </c>
      <c r="H20" s="16" t="s">
        <v>12</v>
      </c>
      <c r="I20" s="16" t="s">
        <v>7</v>
      </c>
      <c r="K20" s="2"/>
      <c r="L20" s="2"/>
    </row>
    <row r="21" spans="1:12" s="1" customFormat="1" ht="20.100000000000001" customHeight="1" x14ac:dyDescent="0.2">
      <c r="A21" s="28">
        <v>17</v>
      </c>
      <c r="B21" s="77"/>
      <c r="C21" s="16">
        <v>19</v>
      </c>
      <c r="D21" s="16"/>
      <c r="E21" s="16"/>
      <c r="F21" s="16">
        <v>2012</v>
      </c>
      <c r="G21" s="16" t="s">
        <v>37</v>
      </c>
      <c r="H21" s="16" t="s">
        <v>0</v>
      </c>
      <c r="I21" s="16" t="s">
        <v>7</v>
      </c>
      <c r="K21" s="2"/>
      <c r="L21" s="2"/>
    </row>
    <row r="22" spans="1:12" s="1" customFormat="1" ht="20.100000000000001" customHeight="1" x14ac:dyDescent="0.2">
      <c r="A22" s="14">
        <v>18</v>
      </c>
      <c r="B22" s="38"/>
      <c r="C22" s="16">
        <v>23</v>
      </c>
      <c r="D22" s="16"/>
      <c r="E22" s="16"/>
      <c r="F22" s="16">
        <v>2012</v>
      </c>
      <c r="G22" s="16" t="s">
        <v>38</v>
      </c>
      <c r="H22" s="16" t="s">
        <v>0</v>
      </c>
      <c r="I22" s="16" t="s">
        <v>61</v>
      </c>
      <c r="K22" s="2"/>
      <c r="L22" s="2"/>
    </row>
    <row r="23" spans="1:12" s="1" customFormat="1" ht="20.100000000000001" customHeight="1" x14ac:dyDescent="0.2">
      <c r="A23" s="28">
        <v>19</v>
      </c>
      <c r="B23" s="77"/>
      <c r="C23" s="16">
        <v>24</v>
      </c>
      <c r="D23" s="16"/>
      <c r="E23" s="16"/>
      <c r="F23" s="16">
        <v>2012</v>
      </c>
      <c r="G23" s="16" t="s">
        <v>39</v>
      </c>
      <c r="H23" s="16" t="s">
        <v>12</v>
      </c>
      <c r="I23" s="16" t="s">
        <v>7</v>
      </c>
      <c r="K23" s="2"/>
      <c r="L23" s="2"/>
    </row>
    <row r="24" spans="1:12" s="1" customFormat="1" ht="20.100000000000001" customHeight="1" x14ac:dyDescent="0.2">
      <c r="A24" s="16">
        <v>20</v>
      </c>
      <c r="B24" s="77"/>
      <c r="C24" s="16">
        <v>26</v>
      </c>
      <c r="D24" s="16"/>
      <c r="E24" s="16"/>
      <c r="F24" s="16">
        <v>2012</v>
      </c>
      <c r="G24" s="16" t="s">
        <v>58</v>
      </c>
      <c r="H24" s="16" t="s">
        <v>0</v>
      </c>
      <c r="I24" s="16" t="s">
        <v>7</v>
      </c>
      <c r="K24" s="2"/>
      <c r="L24" s="2"/>
    </row>
    <row r="25" spans="1:12" s="1" customFormat="1" ht="20.100000000000001" customHeight="1" x14ac:dyDescent="0.2">
      <c r="A25" s="14">
        <v>21</v>
      </c>
      <c r="B25" s="38"/>
      <c r="C25" s="16">
        <v>24</v>
      </c>
      <c r="D25" s="16"/>
      <c r="E25" s="16"/>
      <c r="F25" s="16">
        <v>2012</v>
      </c>
      <c r="G25" s="16" t="s">
        <v>40</v>
      </c>
      <c r="H25" s="16" t="s">
        <v>12</v>
      </c>
      <c r="I25" s="16" t="s">
        <v>7</v>
      </c>
      <c r="K25" s="2"/>
      <c r="L25" s="2"/>
    </row>
    <row r="26" spans="1:12" s="1" customFormat="1" ht="20.100000000000001" customHeight="1" x14ac:dyDescent="0.2">
      <c r="A26" s="28">
        <v>22</v>
      </c>
      <c r="B26" s="40"/>
      <c r="C26" s="41">
        <v>18</v>
      </c>
      <c r="D26" s="41"/>
      <c r="E26" s="41"/>
      <c r="F26" s="41">
        <v>2011</v>
      </c>
      <c r="G26" s="41" t="s">
        <v>42</v>
      </c>
      <c r="H26" s="41" t="s">
        <v>0</v>
      </c>
      <c r="I26" s="41" t="s">
        <v>43</v>
      </c>
      <c r="K26" s="2"/>
      <c r="L26" s="2"/>
    </row>
    <row r="27" spans="1:12" s="1" customFormat="1" ht="20.100000000000001" customHeight="1" x14ac:dyDescent="0.2">
      <c r="A27" s="14">
        <v>23</v>
      </c>
      <c r="B27" s="40"/>
      <c r="C27" s="16">
        <v>24</v>
      </c>
      <c r="D27" s="16"/>
      <c r="E27" s="16"/>
      <c r="F27" s="16">
        <v>2011</v>
      </c>
      <c r="G27" s="16" t="s">
        <v>44</v>
      </c>
      <c r="H27" s="16" t="s">
        <v>0</v>
      </c>
      <c r="I27" s="16" t="s">
        <v>43</v>
      </c>
      <c r="K27" s="2"/>
      <c r="L27" s="2"/>
    </row>
    <row r="28" spans="1:12" s="1" customFormat="1" ht="20.100000000000001" customHeight="1" x14ac:dyDescent="0.2">
      <c r="A28" s="28">
        <v>24</v>
      </c>
      <c r="B28" s="40"/>
      <c r="C28" s="28">
        <v>24</v>
      </c>
      <c r="D28" s="28"/>
      <c r="E28" s="28"/>
      <c r="F28" s="28">
        <v>2011</v>
      </c>
      <c r="G28" s="28" t="s">
        <v>45</v>
      </c>
      <c r="H28" s="28" t="s">
        <v>0</v>
      </c>
      <c r="I28" s="28" t="s">
        <v>43</v>
      </c>
      <c r="K28" s="2"/>
      <c r="L28" s="2"/>
    </row>
    <row r="29" spans="1:12" s="1" customFormat="1" ht="20.100000000000001" customHeight="1" x14ac:dyDescent="0.2">
      <c r="A29" s="16">
        <v>25</v>
      </c>
      <c r="B29" s="40"/>
      <c r="C29" s="16">
        <v>24</v>
      </c>
      <c r="D29" s="16"/>
      <c r="E29" s="16"/>
      <c r="F29" s="16">
        <v>2012</v>
      </c>
      <c r="G29" s="16" t="s">
        <v>46</v>
      </c>
      <c r="H29" s="16" t="s">
        <v>0</v>
      </c>
      <c r="I29" s="16" t="s">
        <v>43</v>
      </c>
      <c r="K29" s="2"/>
      <c r="L29" s="2"/>
    </row>
    <row r="30" spans="1:12" s="1" customFormat="1" ht="20.100000000000001" customHeight="1" x14ac:dyDescent="0.2">
      <c r="A30" s="14">
        <v>26</v>
      </c>
      <c r="B30" s="40"/>
      <c r="C30" s="41">
        <v>24</v>
      </c>
      <c r="D30" s="41"/>
      <c r="E30" s="41"/>
      <c r="F30" s="41">
        <v>2011</v>
      </c>
      <c r="G30" s="41" t="s">
        <v>48</v>
      </c>
      <c r="H30" s="41" t="s">
        <v>12</v>
      </c>
      <c r="I30" s="41" t="s">
        <v>43</v>
      </c>
      <c r="K30" s="2"/>
      <c r="L30" s="2"/>
    </row>
    <row r="31" spans="1:12" s="1" customFormat="1" ht="20.100000000000001" customHeight="1" x14ac:dyDescent="0.2">
      <c r="A31" s="28">
        <v>27</v>
      </c>
      <c r="B31" s="40"/>
      <c r="C31" s="16">
        <v>25</v>
      </c>
      <c r="D31" s="16"/>
      <c r="E31" s="16"/>
      <c r="F31" s="16">
        <v>2012</v>
      </c>
      <c r="G31" s="16" t="s">
        <v>57</v>
      </c>
      <c r="H31" s="16" t="s">
        <v>12</v>
      </c>
      <c r="I31" s="16" t="s">
        <v>7</v>
      </c>
      <c r="K31" s="2"/>
      <c r="L31" s="2"/>
    </row>
    <row r="32" spans="1:12" s="1" customFormat="1" ht="20.100000000000001" customHeight="1" x14ac:dyDescent="0.2">
      <c r="A32" s="14">
        <v>28</v>
      </c>
      <c r="B32" s="40"/>
      <c r="C32" s="16">
        <v>24</v>
      </c>
      <c r="D32" s="16"/>
      <c r="E32" s="16"/>
      <c r="F32" s="16">
        <v>2012</v>
      </c>
      <c r="G32" s="16" t="s">
        <v>57</v>
      </c>
      <c r="H32" s="16" t="s">
        <v>0</v>
      </c>
      <c r="I32" s="16" t="s">
        <v>7</v>
      </c>
      <c r="K32" s="2"/>
      <c r="L32" s="2"/>
    </row>
    <row r="33" spans="1:12" s="1" customFormat="1" ht="20.100000000000001" customHeight="1" x14ac:dyDescent="0.2">
      <c r="A33" s="28">
        <v>29</v>
      </c>
      <c r="B33" s="40"/>
      <c r="C33" s="16">
        <v>19</v>
      </c>
      <c r="D33" s="16"/>
      <c r="E33" s="16"/>
      <c r="F33" s="16">
        <v>2013</v>
      </c>
      <c r="G33" s="16" t="s">
        <v>59</v>
      </c>
      <c r="H33" s="16" t="s">
        <v>12</v>
      </c>
      <c r="I33" s="16" t="s">
        <v>7</v>
      </c>
      <c r="K33" s="2"/>
      <c r="L33" s="2"/>
    </row>
    <row r="34" spans="1:12" s="1" customFormat="1" ht="20.100000000000001" customHeight="1" x14ac:dyDescent="0.2">
      <c r="A34" s="16">
        <v>30</v>
      </c>
      <c r="B34" s="40"/>
      <c r="C34" s="16"/>
      <c r="D34" s="16"/>
      <c r="E34" s="16"/>
      <c r="F34" s="16">
        <v>2013</v>
      </c>
      <c r="G34" s="16" t="s">
        <v>60</v>
      </c>
      <c r="H34" s="16" t="s">
        <v>0</v>
      </c>
      <c r="I34" s="16" t="s">
        <v>7</v>
      </c>
      <c r="K34" s="2"/>
      <c r="L34" s="2"/>
    </row>
    <row r="35" spans="1:12" s="1" customFormat="1" ht="20.100000000000001" customHeight="1" x14ac:dyDescent="0.2">
      <c r="A35" s="14">
        <v>31</v>
      </c>
      <c r="B35" s="40"/>
      <c r="C35" s="16">
        <v>23</v>
      </c>
      <c r="D35" s="16"/>
      <c r="E35" s="16"/>
      <c r="F35" s="16">
        <v>2013</v>
      </c>
      <c r="G35" s="16" t="s">
        <v>60</v>
      </c>
      <c r="H35" s="16" t="s">
        <v>12</v>
      </c>
      <c r="I35" s="16" t="s">
        <v>61</v>
      </c>
      <c r="K35" s="2"/>
      <c r="L35" s="2"/>
    </row>
    <row r="36" spans="1:12" s="1" customFormat="1" ht="20.100000000000001" customHeight="1" x14ac:dyDescent="0.2">
      <c r="A36" s="28">
        <v>32</v>
      </c>
      <c r="B36" s="40"/>
      <c r="C36" s="40"/>
      <c r="D36" s="40"/>
      <c r="E36" s="40"/>
      <c r="F36" s="40"/>
      <c r="G36" s="40"/>
      <c r="H36" s="40"/>
      <c r="I36" s="40"/>
      <c r="K36" s="2"/>
      <c r="L36" s="2"/>
    </row>
    <row r="37" spans="1:12" s="1" customFormat="1" ht="20.100000000000001" customHeight="1" x14ac:dyDescent="0.2">
      <c r="A37" s="14">
        <v>33</v>
      </c>
      <c r="B37" s="40"/>
      <c r="C37" s="40"/>
      <c r="D37" s="40"/>
      <c r="E37" s="40"/>
      <c r="F37" s="40"/>
      <c r="G37" s="40"/>
      <c r="H37" s="40"/>
      <c r="I37" s="40"/>
      <c r="K37" s="2"/>
      <c r="L37" s="2"/>
    </row>
    <row r="38" spans="1:12" s="1" customFormat="1" ht="20.100000000000001" customHeight="1" x14ac:dyDescent="0.2">
      <c r="A38" s="28">
        <v>34</v>
      </c>
      <c r="B38" s="40"/>
      <c r="C38" s="40"/>
      <c r="D38" s="40"/>
      <c r="E38" s="40"/>
      <c r="F38" s="40"/>
      <c r="G38" s="40"/>
      <c r="H38" s="40"/>
      <c r="I38" s="40"/>
      <c r="K38" s="2"/>
      <c r="L38" s="2"/>
    </row>
    <row r="39" spans="1:12" s="1" customFormat="1" ht="20.100000000000001" customHeight="1" x14ac:dyDescent="0.2">
      <c r="A39" s="16">
        <v>35</v>
      </c>
      <c r="B39" s="40"/>
      <c r="C39" s="40"/>
      <c r="D39" s="40"/>
      <c r="E39" s="40"/>
      <c r="F39" s="40"/>
      <c r="G39" s="40"/>
      <c r="H39" s="40"/>
      <c r="I39" s="40"/>
      <c r="K39" s="2"/>
      <c r="L39" s="2"/>
    </row>
    <row r="40" spans="1:12" s="1" customFormat="1" ht="20.100000000000001" customHeight="1" x14ac:dyDescent="0.2">
      <c r="A40" s="14">
        <v>36</v>
      </c>
      <c r="B40" s="40"/>
      <c r="C40" s="40"/>
      <c r="D40" s="40"/>
      <c r="E40" s="40"/>
      <c r="F40" s="40"/>
      <c r="G40" s="40"/>
      <c r="H40" s="40"/>
      <c r="I40" s="40"/>
      <c r="K40" s="2"/>
      <c r="L40" s="2"/>
    </row>
    <row r="41" spans="1:12" s="1" customFormat="1" ht="20.100000000000001" customHeight="1" x14ac:dyDescent="0.2">
      <c r="A41" s="28">
        <v>37</v>
      </c>
      <c r="B41" s="40"/>
      <c r="C41" s="40"/>
      <c r="D41" s="40"/>
      <c r="E41" s="40"/>
      <c r="F41" s="40"/>
      <c r="G41" s="40"/>
      <c r="H41" s="40"/>
      <c r="I41" s="40"/>
      <c r="K41" s="2"/>
      <c r="L41" s="2"/>
    </row>
    <row r="42" spans="1:12" s="1" customFormat="1" ht="20.100000000000001" customHeight="1" x14ac:dyDescent="0.2">
      <c r="A42" s="14">
        <v>38</v>
      </c>
      <c r="B42" s="40"/>
      <c r="C42" s="40"/>
      <c r="D42" s="40"/>
      <c r="E42" s="40"/>
      <c r="F42" s="40"/>
      <c r="G42" s="40"/>
      <c r="H42" s="40"/>
      <c r="I42" s="40"/>
      <c r="K42" s="2"/>
      <c r="L42" s="2"/>
    </row>
    <row r="43" spans="1:12" s="1" customFormat="1" ht="20.100000000000001" customHeight="1" x14ac:dyDescent="0.2">
      <c r="A43" s="28">
        <v>39</v>
      </c>
      <c r="B43" s="40"/>
      <c r="C43" s="40"/>
      <c r="D43" s="40"/>
      <c r="E43" s="40"/>
      <c r="F43" s="40"/>
      <c r="G43" s="40"/>
      <c r="H43" s="40"/>
      <c r="I43" s="40"/>
      <c r="K43" s="2"/>
      <c r="L43" s="2"/>
    </row>
    <row r="44" spans="1:12" s="1" customFormat="1" ht="20.100000000000001" customHeight="1" x14ac:dyDescent="0.15">
      <c r="A44" s="43"/>
      <c r="B44" s="40"/>
      <c r="C44" s="40"/>
      <c r="D44" s="40"/>
      <c r="E44" s="40"/>
      <c r="F44" s="40"/>
      <c r="G44" s="40"/>
      <c r="H44" s="40"/>
      <c r="I44" s="40"/>
      <c r="K44" s="2"/>
      <c r="L44" s="2"/>
    </row>
    <row r="45" spans="1:12" s="1" customFormat="1" ht="20.100000000000001" customHeight="1" x14ac:dyDescent="0.15">
      <c r="A45" s="43"/>
      <c r="B45" s="40"/>
      <c r="C45" s="40"/>
      <c r="D45" s="40"/>
      <c r="E45" s="40"/>
      <c r="F45" s="40"/>
      <c r="G45" s="40"/>
      <c r="H45" s="40"/>
      <c r="I45" s="40"/>
      <c r="K45" s="2"/>
      <c r="L45" s="2"/>
    </row>
    <row r="46" spans="1:12" s="1" customFormat="1" ht="20.100000000000001" customHeight="1" x14ac:dyDescent="0.15">
      <c r="A46" s="43"/>
      <c r="B46" s="40"/>
      <c r="C46" s="40"/>
      <c r="D46" s="40"/>
      <c r="E46" s="40"/>
      <c r="F46" s="40"/>
      <c r="G46" s="40"/>
      <c r="H46" s="40"/>
      <c r="I46" s="40"/>
      <c r="K46" s="2"/>
      <c r="L46" s="2"/>
    </row>
    <row r="47" spans="1:12" s="1" customFormat="1" ht="20.100000000000001" customHeight="1" x14ac:dyDescent="0.15">
      <c r="A47" s="43"/>
      <c r="B47" s="40"/>
      <c r="C47" s="40"/>
      <c r="D47" s="40"/>
      <c r="E47" s="40"/>
      <c r="F47" s="40"/>
      <c r="G47" s="40"/>
      <c r="H47" s="40"/>
      <c r="I47" s="40"/>
      <c r="K47" s="2"/>
      <c r="L47" s="2"/>
    </row>
    <row r="48" spans="1:12" s="1" customFormat="1" ht="20.100000000000001" customHeight="1" x14ac:dyDescent="0.15">
      <c r="A48" s="43"/>
      <c r="B48" s="40"/>
      <c r="C48" s="40"/>
      <c r="D48" s="40"/>
      <c r="E48" s="40"/>
      <c r="F48" s="40"/>
      <c r="G48" s="40"/>
      <c r="H48" s="40"/>
      <c r="I48" s="40"/>
      <c r="K48" s="2"/>
      <c r="L48" s="2"/>
    </row>
    <row r="49" spans="1:12" s="1" customFormat="1" ht="20.100000000000001" customHeight="1" x14ac:dyDescent="0.15">
      <c r="A49" s="43"/>
      <c r="B49" s="40"/>
      <c r="C49" s="40"/>
      <c r="D49" s="40"/>
      <c r="E49" s="40"/>
      <c r="F49" s="40"/>
      <c r="G49" s="40"/>
      <c r="H49" s="40"/>
      <c r="I49" s="40"/>
      <c r="K49" s="2"/>
      <c r="L49" s="2"/>
    </row>
    <row r="50" spans="1:12" s="1" customFormat="1" ht="20.100000000000001" customHeight="1" x14ac:dyDescent="0.15">
      <c r="A50" s="43"/>
      <c r="B50" s="40"/>
      <c r="C50" s="40"/>
      <c r="D50" s="40"/>
      <c r="E50" s="40"/>
      <c r="F50" s="40"/>
      <c r="G50" s="40"/>
      <c r="H50" s="40"/>
      <c r="I50" s="40"/>
      <c r="K50" s="2"/>
      <c r="L50" s="2"/>
    </row>
    <row r="51" spans="1:12" s="1" customFormat="1" ht="20.100000000000001" customHeight="1" x14ac:dyDescent="0.15">
      <c r="A51" s="43"/>
      <c r="B51" s="40"/>
      <c r="C51" s="40"/>
      <c r="D51" s="40"/>
      <c r="E51" s="40"/>
      <c r="F51" s="40"/>
      <c r="G51" s="40"/>
      <c r="H51" s="40"/>
      <c r="I51" s="40"/>
      <c r="K51" s="2"/>
      <c r="L51" s="2"/>
    </row>
    <row r="52" spans="1:12" s="1" customFormat="1" ht="20.100000000000001" customHeight="1" x14ac:dyDescent="0.15">
      <c r="A52" s="43"/>
      <c r="B52" s="40"/>
      <c r="C52" s="40"/>
      <c r="D52" s="40"/>
      <c r="E52" s="40"/>
      <c r="F52" s="40"/>
      <c r="G52" s="40"/>
      <c r="H52" s="40"/>
      <c r="I52" s="40"/>
      <c r="K52" s="2"/>
      <c r="L52" s="2"/>
    </row>
    <row r="53" spans="1:12" s="1" customFormat="1" ht="20.100000000000001" customHeight="1" x14ac:dyDescent="0.15">
      <c r="A53" s="43"/>
      <c r="B53" s="40"/>
      <c r="C53" s="40"/>
      <c r="D53" s="40"/>
      <c r="E53" s="40"/>
      <c r="F53" s="40"/>
      <c r="G53" s="40"/>
      <c r="H53" s="40"/>
      <c r="I53" s="40"/>
      <c r="K53" s="2"/>
      <c r="L53" s="2"/>
    </row>
    <row r="54" spans="1:12" s="1" customFormat="1" ht="20.100000000000001" customHeight="1" x14ac:dyDescent="0.15">
      <c r="A54" s="43"/>
      <c r="B54" s="40"/>
      <c r="C54" s="40"/>
      <c r="D54" s="40"/>
      <c r="E54" s="40"/>
      <c r="F54" s="40"/>
      <c r="G54" s="40"/>
      <c r="H54" s="40"/>
      <c r="I54" s="40"/>
      <c r="K54" s="2"/>
      <c r="L54" s="2"/>
    </row>
    <row r="55" spans="1:12" s="1" customFormat="1" ht="20.100000000000001" customHeight="1" x14ac:dyDescent="0.15">
      <c r="A55" s="43"/>
      <c r="B55" s="40"/>
      <c r="C55" s="40"/>
      <c r="D55" s="40"/>
      <c r="E55" s="40"/>
      <c r="F55" s="40"/>
      <c r="G55" s="40"/>
      <c r="H55" s="40"/>
      <c r="I55" s="40"/>
      <c r="K55" s="2"/>
      <c r="L55" s="2"/>
    </row>
    <row r="56" spans="1:12" s="1" customFormat="1" ht="20.100000000000001" customHeight="1" x14ac:dyDescent="0.15">
      <c r="A56" s="43"/>
      <c r="B56" s="40"/>
      <c r="C56" s="40"/>
      <c r="D56" s="40"/>
      <c r="E56" s="40"/>
      <c r="F56" s="40"/>
      <c r="G56" s="40"/>
      <c r="H56" s="40"/>
      <c r="I56" s="40"/>
      <c r="K56" s="2"/>
      <c r="L56" s="2"/>
    </row>
    <row r="57" spans="1:12" s="1" customFormat="1" ht="20.100000000000001" customHeight="1" x14ac:dyDescent="0.15">
      <c r="A57" s="43"/>
      <c r="B57" s="40"/>
      <c r="C57" s="40"/>
      <c r="D57" s="40"/>
      <c r="E57" s="40"/>
      <c r="F57" s="40"/>
      <c r="G57" s="40"/>
      <c r="H57" s="40"/>
      <c r="I57" s="40"/>
      <c r="K57" s="2"/>
      <c r="L57" s="2"/>
    </row>
    <row r="58" spans="1:12" s="1" customFormat="1" ht="20.100000000000001" customHeight="1" x14ac:dyDescent="0.15">
      <c r="A58" s="43"/>
      <c r="B58" s="40"/>
      <c r="C58" s="40"/>
      <c r="D58" s="40"/>
      <c r="E58" s="40"/>
      <c r="F58" s="40"/>
      <c r="G58" s="40"/>
      <c r="H58" s="40"/>
      <c r="I58" s="40"/>
      <c r="K58" s="2"/>
      <c r="L58" s="2"/>
    </row>
    <row r="59" spans="1:12" s="1" customFormat="1" ht="20.100000000000001" customHeight="1" x14ac:dyDescent="0.15">
      <c r="A59" s="43"/>
      <c r="B59" s="40"/>
      <c r="C59" s="40"/>
      <c r="D59" s="40"/>
      <c r="E59" s="40"/>
      <c r="F59" s="40"/>
      <c r="G59" s="40"/>
      <c r="H59" s="40"/>
      <c r="I59" s="40"/>
      <c r="K59" s="2"/>
      <c r="L59" s="2"/>
    </row>
    <row r="60" spans="1:12" s="1" customFormat="1" ht="20.100000000000001" customHeight="1" x14ac:dyDescent="0.15">
      <c r="A60" s="43"/>
      <c r="B60" s="40"/>
      <c r="C60" s="40"/>
      <c r="D60" s="40"/>
      <c r="E60" s="40"/>
      <c r="F60" s="40"/>
      <c r="G60" s="40"/>
      <c r="H60" s="40"/>
      <c r="I60" s="40"/>
      <c r="K60" s="2"/>
      <c r="L60" s="2"/>
    </row>
    <row r="61" spans="1:12" s="1" customFormat="1" ht="20.100000000000001" customHeight="1" x14ac:dyDescent="0.15">
      <c r="A61" s="43"/>
      <c r="B61" s="40"/>
      <c r="C61" s="40"/>
      <c r="D61" s="40"/>
      <c r="E61" s="40"/>
      <c r="F61" s="40"/>
      <c r="G61" s="40"/>
      <c r="H61" s="40"/>
      <c r="I61" s="40"/>
      <c r="K61" s="2"/>
      <c r="L61" s="2"/>
    </row>
    <row r="62" spans="1:12" s="1" customFormat="1" ht="20.100000000000001" customHeight="1" x14ac:dyDescent="0.15">
      <c r="A62" s="43"/>
      <c r="B62" s="40"/>
      <c r="C62" s="40"/>
      <c r="D62" s="40"/>
      <c r="E62" s="40"/>
      <c r="F62" s="40"/>
      <c r="G62" s="40"/>
      <c r="H62" s="40"/>
      <c r="I62" s="40"/>
      <c r="K62" s="2"/>
      <c r="L62" s="2"/>
    </row>
    <row r="63" spans="1:12" s="1" customFormat="1" ht="20.100000000000001" customHeight="1" x14ac:dyDescent="0.15">
      <c r="A63" s="43"/>
      <c r="B63" s="40"/>
      <c r="C63" s="40"/>
      <c r="D63" s="40"/>
      <c r="E63" s="40"/>
      <c r="F63" s="40"/>
      <c r="G63" s="40"/>
      <c r="H63" s="40"/>
      <c r="I63" s="40"/>
      <c r="K63" s="2"/>
      <c r="L63" s="2"/>
    </row>
    <row r="64" spans="1:12" s="1" customFormat="1" ht="20.100000000000001" customHeight="1" x14ac:dyDescent="0.15">
      <c r="A64" s="43"/>
      <c r="B64" s="40"/>
      <c r="C64" s="40"/>
      <c r="D64" s="40"/>
      <c r="E64" s="40"/>
      <c r="F64" s="40"/>
      <c r="G64" s="40"/>
      <c r="H64" s="40"/>
      <c r="I64" s="40"/>
      <c r="K64" s="2"/>
      <c r="L64" s="2"/>
    </row>
    <row r="65" spans="1:12" s="1" customFormat="1" ht="20.100000000000001" customHeight="1" x14ac:dyDescent="0.15">
      <c r="A65" s="43"/>
      <c r="B65" s="40"/>
      <c r="C65" s="40"/>
      <c r="D65" s="40"/>
      <c r="E65" s="40"/>
      <c r="F65" s="40"/>
      <c r="G65" s="40"/>
      <c r="H65" s="40"/>
      <c r="I65" s="40"/>
      <c r="K65" s="2"/>
      <c r="L65" s="2"/>
    </row>
    <row r="66" spans="1:12" s="1" customFormat="1" ht="20.100000000000001" customHeight="1" x14ac:dyDescent="0.15">
      <c r="A66" s="43"/>
      <c r="B66" s="40"/>
      <c r="C66" s="40"/>
      <c r="D66" s="40"/>
      <c r="E66" s="40"/>
      <c r="F66" s="40"/>
      <c r="G66" s="40"/>
      <c r="H66" s="40"/>
      <c r="I66" s="40"/>
      <c r="K66" s="2"/>
      <c r="L66" s="2"/>
    </row>
    <row r="67" spans="1:12" s="1" customFormat="1" ht="20.100000000000001" customHeight="1" x14ac:dyDescent="0.15">
      <c r="A67" s="43"/>
      <c r="B67" s="40"/>
      <c r="C67" s="40"/>
      <c r="D67" s="40"/>
      <c r="E67" s="40"/>
      <c r="F67" s="40"/>
      <c r="G67" s="40"/>
      <c r="H67" s="40"/>
      <c r="I67" s="40"/>
      <c r="K67" s="2"/>
      <c r="L67" s="2"/>
    </row>
    <row r="68" spans="1:12" s="1" customFormat="1" ht="20.100000000000001" customHeight="1" x14ac:dyDescent="0.15">
      <c r="A68" s="43"/>
      <c r="B68" s="40"/>
      <c r="C68" s="40"/>
      <c r="D68" s="40"/>
      <c r="E68" s="40"/>
      <c r="F68" s="40"/>
      <c r="G68" s="40"/>
      <c r="H68" s="40"/>
      <c r="I68" s="40"/>
      <c r="K68" s="2"/>
      <c r="L68" s="2"/>
    </row>
    <row r="69" spans="1:12" s="1" customFormat="1" ht="20.100000000000001" customHeight="1" x14ac:dyDescent="0.15">
      <c r="A69" s="43"/>
      <c r="B69" s="40"/>
      <c r="C69" s="40"/>
      <c r="D69" s="40"/>
      <c r="E69" s="40"/>
      <c r="F69" s="40"/>
      <c r="G69" s="40"/>
      <c r="H69" s="40"/>
      <c r="I69" s="40"/>
      <c r="K69" s="2"/>
      <c r="L69" s="2"/>
    </row>
    <row r="70" spans="1:12" s="1" customFormat="1" ht="20.100000000000001" customHeight="1" x14ac:dyDescent="0.15">
      <c r="A70" s="43"/>
      <c r="B70" s="40"/>
      <c r="C70" s="40"/>
      <c r="D70" s="40"/>
      <c r="E70" s="40"/>
      <c r="F70" s="40"/>
      <c r="G70" s="40"/>
      <c r="H70" s="40"/>
      <c r="I70" s="40"/>
      <c r="K70" s="2"/>
      <c r="L70" s="2"/>
    </row>
    <row r="71" spans="1:12" s="1" customFormat="1" ht="20.100000000000001" customHeight="1" x14ac:dyDescent="0.15">
      <c r="A71" s="43"/>
      <c r="B71" s="40"/>
      <c r="C71" s="40"/>
      <c r="D71" s="40"/>
      <c r="E71" s="40"/>
      <c r="F71" s="40"/>
      <c r="G71" s="40"/>
      <c r="H71" s="40"/>
      <c r="I71" s="40"/>
      <c r="K71" s="2"/>
      <c r="L71" s="2"/>
    </row>
    <row r="72" spans="1:12" s="1" customFormat="1" ht="20.100000000000001" customHeight="1" x14ac:dyDescent="0.15">
      <c r="A72" s="43"/>
      <c r="B72" s="40"/>
      <c r="C72" s="40"/>
      <c r="D72" s="40"/>
      <c r="E72" s="40"/>
      <c r="F72" s="40"/>
      <c r="G72" s="40"/>
      <c r="H72" s="40"/>
      <c r="I72" s="40"/>
      <c r="K72" s="2"/>
      <c r="L72" s="2"/>
    </row>
    <row r="73" spans="1:12" s="1" customFormat="1" ht="20.100000000000001" customHeight="1" x14ac:dyDescent="0.15">
      <c r="A73" s="43"/>
      <c r="B73" s="40"/>
      <c r="C73" s="40"/>
      <c r="D73" s="40"/>
      <c r="E73" s="40"/>
      <c r="F73" s="40"/>
      <c r="G73" s="40"/>
      <c r="H73" s="40"/>
      <c r="I73" s="40"/>
      <c r="K73" s="2"/>
      <c r="L73" s="2"/>
    </row>
    <row r="74" spans="1:12" s="1" customFormat="1" ht="20.100000000000001" customHeight="1" x14ac:dyDescent="0.15">
      <c r="A74" s="43"/>
      <c r="B74" s="40"/>
      <c r="C74" s="40"/>
      <c r="D74" s="40"/>
      <c r="E74" s="40"/>
      <c r="F74" s="40"/>
      <c r="G74" s="40"/>
      <c r="H74" s="40"/>
      <c r="I74" s="40"/>
      <c r="K74" s="2"/>
      <c r="L74" s="2"/>
    </row>
    <row r="75" spans="1:12" s="1" customFormat="1" ht="20.100000000000001" customHeight="1" x14ac:dyDescent="0.15">
      <c r="A75" s="43"/>
      <c r="B75" s="40"/>
      <c r="C75" s="40"/>
      <c r="D75" s="40"/>
      <c r="E75" s="40"/>
      <c r="F75" s="40"/>
      <c r="G75" s="40"/>
      <c r="H75" s="40"/>
      <c r="I75" s="40"/>
      <c r="K75" s="2"/>
      <c r="L75" s="2"/>
    </row>
    <row r="76" spans="1:12" s="1" customFormat="1" ht="20.100000000000001" customHeight="1" x14ac:dyDescent="0.15">
      <c r="A76" s="43"/>
      <c r="B76" s="40"/>
      <c r="C76" s="40"/>
      <c r="D76" s="40"/>
      <c r="E76" s="40"/>
      <c r="F76" s="40"/>
      <c r="G76" s="40"/>
      <c r="H76" s="40"/>
      <c r="I76" s="40"/>
      <c r="K76" s="2"/>
      <c r="L76" s="2"/>
    </row>
    <row r="77" spans="1:12" s="1" customFormat="1" ht="20.100000000000001" customHeight="1" x14ac:dyDescent="0.15">
      <c r="A77" s="43"/>
      <c r="B77" s="40"/>
      <c r="C77" s="40"/>
      <c r="D77" s="40"/>
      <c r="E77" s="40"/>
      <c r="F77" s="40"/>
      <c r="G77" s="40"/>
      <c r="H77" s="40"/>
      <c r="I77" s="40"/>
      <c r="K77" s="2"/>
      <c r="L77" s="2"/>
    </row>
    <row r="78" spans="1:12" s="1" customFormat="1" ht="20.100000000000001" customHeight="1" x14ac:dyDescent="0.15">
      <c r="A78" s="43"/>
      <c r="B78" s="40"/>
      <c r="C78" s="40"/>
      <c r="D78" s="40"/>
      <c r="E78" s="40"/>
      <c r="F78" s="40"/>
      <c r="G78" s="40"/>
      <c r="H78" s="40"/>
      <c r="I78" s="40"/>
      <c r="K78" s="2"/>
      <c r="L78" s="2"/>
    </row>
    <row r="79" spans="1:12" s="1" customFormat="1" ht="20.100000000000001" customHeight="1" x14ac:dyDescent="0.15">
      <c r="A79" s="43"/>
      <c r="B79" s="40"/>
      <c r="C79" s="40"/>
      <c r="D79" s="40"/>
      <c r="E79" s="40"/>
      <c r="F79" s="40"/>
      <c r="G79" s="40"/>
      <c r="H79" s="40"/>
      <c r="I79" s="40"/>
      <c r="K79" s="2"/>
      <c r="L79" s="2"/>
    </row>
    <row r="80" spans="1:12" s="1" customFormat="1" ht="20.100000000000001" customHeight="1" x14ac:dyDescent="0.15">
      <c r="A80" s="43"/>
      <c r="B80" s="40"/>
      <c r="C80" s="40"/>
      <c r="D80" s="40"/>
      <c r="E80" s="40"/>
      <c r="F80" s="40"/>
      <c r="G80" s="40"/>
      <c r="H80" s="40"/>
      <c r="I80" s="40"/>
      <c r="K80" s="2"/>
      <c r="L80" s="2"/>
    </row>
    <row r="81" spans="1:12" s="1" customFormat="1" ht="20.100000000000001" customHeight="1" x14ac:dyDescent="0.15">
      <c r="A81" s="43"/>
      <c r="B81" s="40"/>
      <c r="C81" s="40"/>
      <c r="D81" s="40"/>
      <c r="E81" s="40"/>
      <c r="F81" s="40"/>
      <c r="G81" s="40"/>
      <c r="H81" s="40"/>
      <c r="I81" s="40"/>
      <c r="K81" s="2"/>
      <c r="L81" s="2"/>
    </row>
    <row r="82" spans="1:12" s="1" customFormat="1" ht="20.100000000000001" customHeight="1" x14ac:dyDescent="0.15">
      <c r="A82" s="43"/>
      <c r="B82" s="40"/>
      <c r="C82" s="40"/>
      <c r="D82" s="40"/>
      <c r="E82" s="40"/>
      <c r="F82" s="40"/>
      <c r="G82" s="40"/>
      <c r="H82" s="40"/>
      <c r="I82" s="40"/>
      <c r="K82" s="2"/>
      <c r="L82" s="2"/>
    </row>
    <row r="83" spans="1:12" s="1" customFormat="1" ht="20.100000000000001" customHeight="1" x14ac:dyDescent="0.15">
      <c r="A83" s="43"/>
      <c r="B83" s="40"/>
      <c r="C83" s="40"/>
      <c r="D83" s="40"/>
      <c r="E83" s="40"/>
      <c r="F83" s="40"/>
      <c r="G83" s="40"/>
      <c r="H83" s="40"/>
      <c r="I83" s="40"/>
      <c r="K83" s="2"/>
      <c r="L83" s="2"/>
    </row>
    <row r="84" spans="1:12" s="1" customFormat="1" ht="20.100000000000001" customHeight="1" x14ac:dyDescent="0.15">
      <c r="A84" s="43"/>
      <c r="B84" s="40"/>
      <c r="C84" s="40"/>
      <c r="D84" s="40"/>
      <c r="E84" s="40"/>
      <c r="F84" s="40"/>
      <c r="G84" s="40"/>
      <c r="H84" s="40"/>
      <c r="I84" s="40"/>
      <c r="K84" s="2"/>
      <c r="L84" s="2"/>
    </row>
    <row r="85" spans="1:12" s="1" customFormat="1" ht="20.100000000000001" customHeight="1" x14ac:dyDescent="0.15">
      <c r="A85" s="43"/>
      <c r="B85" s="40"/>
      <c r="C85" s="40"/>
      <c r="D85" s="40"/>
      <c r="E85" s="40"/>
      <c r="F85" s="40"/>
      <c r="G85" s="40"/>
      <c r="H85" s="40"/>
      <c r="I85" s="40"/>
      <c r="K85" s="2"/>
      <c r="L85" s="2"/>
    </row>
    <row r="86" spans="1:12" s="1" customFormat="1" ht="20.100000000000001" customHeight="1" x14ac:dyDescent="0.15">
      <c r="A86" s="43"/>
      <c r="B86" s="40"/>
      <c r="C86" s="40"/>
      <c r="D86" s="40"/>
      <c r="E86" s="40"/>
      <c r="F86" s="40"/>
      <c r="G86" s="40"/>
      <c r="H86" s="40"/>
      <c r="I86" s="40"/>
      <c r="K86" s="2"/>
      <c r="L86" s="2"/>
    </row>
    <row r="87" spans="1:12" s="1" customFormat="1" ht="20.100000000000001" customHeight="1" x14ac:dyDescent="0.15">
      <c r="A87" s="43"/>
      <c r="B87" s="40"/>
      <c r="C87" s="40"/>
      <c r="D87" s="40"/>
      <c r="E87" s="40"/>
      <c r="F87" s="40"/>
      <c r="G87" s="40"/>
      <c r="H87" s="40"/>
      <c r="I87" s="40"/>
      <c r="K87" s="2"/>
      <c r="L87" s="2"/>
    </row>
    <row r="88" spans="1:12" s="1" customFormat="1" ht="20.100000000000001" customHeight="1" x14ac:dyDescent="0.15">
      <c r="A88" s="43"/>
      <c r="B88" s="40"/>
      <c r="C88" s="40"/>
      <c r="D88" s="40"/>
      <c r="E88" s="40"/>
      <c r="F88" s="40"/>
      <c r="G88" s="40"/>
      <c r="H88" s="40"/>
      <c r="I88" s="40"/>
      <c r="K88" s="2"/>
      <c r="L88" s="2"/>
    </row>
    <row r="89" spans="1:12" s="1" customFormat="1" ht="20.100000000000001" customHeight="1" x14ac:dyDescent="0.15">
      <c r="A89" s="43"/>
      <c r="B89" s="40"/>
      <c r="C89" s="40"/>
      <c r="D89" s="40"/>
      <c r="E89" s="40"/>
      <c r="F89" s="40"/>
      <c r="G89" s="40"/>
      <c r="H89" s="40"/>
      <c r="I89" s="40"/>
      <c r="K89" s="2"/>
      <c r="L89" s="2"/>
    </row>
    <row r="90" spans="1:12" s="1" customFormat="1" ht="20.100000000000001" customHeight="1" x14ac:dyDescent="0.15">
      <c r="A90" s="43"/>
      <c r="B90" s="40"/>
      <c r="C90" s="40"/>
      <c r="D90" s="40"/>
      <c r="E90" s="40"/>
      <c r="F90" s="40"/>
      <c r="G90" s="40"/>
      <c r="H90" s="40"/>
      <c r="I90" s="40"/>
      <c r="K90" s="2"/>
      <c r="L90" s="2"/>
    </row>
    <row r="91" spans="1:12" s="1" customFormat="1" ht="20.100000000000001" customHeight="1" x14ac:dyDescent="0.15">
      <c r="A91" s="43"/>
      <c r="B91" s="40"/>
      <c r="C91" s="40"/>
      <c r="D91" s="40"/>
      <c r="E91" s="40"/>
      <c r="F91" s="40"/>
      <c r="G91" s="40"/>
      <c r="H91" s="40"/>
      <c r="I91" s="40"/>
      <c r="K91" s="2"/>
      <c r="L91" s="2"/>
    </row>
    <row r="92" spans="1:12" s="1" customFormat="1" ht="20.100000000000001" customHeight="1" x14ac:dyDescent="0.15">
      <c r="A92" s="43"/>
      <c r="B92" s="40"/>
      <c r="C92" s="40"/>
      <c r="D92" s="40"/>
      <c r="E92" s="40"/>
      <c r="F92" s="40"/>
      <c r="G92" s="40"/>
      <c r="H92" s="40"/>
      <c r="I92" s="40"/>
      <c r="K92" s="2"/>
      <c r="L92" s="2"/>
    </row>
    <row r="93" spans="1:12" s="1" customFormat="1" ht="20.100000000000001" customHeight="1" x14ac:dyDescent="0.15">
      <c r="A93" s="43"/>
      <c r="B93" s="40"/>
      <c r="C93" s="40"/>
      <c r="D93" s="40"/>
      <c r="E93" s="40"/>
      <c r="F93" s="40"/>
      <c r="G93" s="40"/>
      <c r="H93" s="40"/>
      <c r="I93" s="40"/>
      <c r="K93" s="2"/>
      <c r="L93" s="2"/>
    </row>
    <row r="94" spans="1:12" s="1" customFormat="1" ht="20.100000000000001" customHeight="1" x14ac:dyDescent="0.15">
      <c r="A94" s="43"/>
      <c r="B94" s="40"/>
      <c r="C94" s="40"/>
      <c r="D94" s="40"/>
      <c r="E94" s="40"/>
      <c r="F94" s="40"/>
      <c r="G94" s="40"/>
      <c r="H94" s="40"/>
      <c r="I94" s="40"/>
      <c r="K94" s="2"/>
      <c r="L94" s="2"/>
    </row>
    <row r="95" spans="1:12" s="1" customFormat="1" ht="20.100000000000001" customHeight="1" x14ac:dyDescent="0.15">
      <c r="A95" s="43"/>
      <c r="B95" s="40"/>
      <c r="C95" s="40"/>
      <c r="D95" s="40"/>
      <c r="E95" s="40"/>
      <c r="F95" s="40"/>
      <c r="G95" s="40"/>
      <c r="H95" s="40"/>
      <c r="I95" s="40"/>
      <c r="K95" s="2"/>
      <c r="L95" s="2"/>
    </row>
    <row r="96" spans="1:12" s="1" customFormat="1" ht="20.100000000000001" customHeight="1" x14ac:dyDescent="0.15">
      <c r="A96" s="43"/>
      <c r="B96" s="40"/>
      <c r="C96" s="40"/>
      <c r="D96" s="40"/>
      <c r="E96" s="40"/>
      <c r="F96" s="40"/>
      <c r="G96" s="40"/>
      <c r="H96" s="40"/>
      <c r="I96" s="40"/>
      <c r="K96" s="2"/>
      <c r="L96" s="2"/>
    </row>
    <row r="97" spans="1:12" s="1" customFormat="1" ht="20.100000000000001" customHeight="1" x14ac:dyDescent="0.15">
      <c r="A97" s="43"/>
      <c r="B97" s="40"/>
      <c r="C97" s="40"/>
      <c r="D97" s="40"/>
      <c r="E97" s="40"/>
      <c r="F97" s="40"/>
      <c r="G97" s="40"/>
      <c r="H97" s="40"/>
      <c r="I97" s="40"/>
      <c r="K97" s="2"/>
      <c r="L97" s="2"/>
    </row>
    <row r="98" spans="1:12" s="1" customFormat="1" ht="20.100000000000001" customHeight="1" x14ac:dyDescent="0.15">
      <c r="A98" s="43"/>
      <c r="B98" s="40"/>
      <c r="C98" s="40"/>
      <c r="D98" s="40"/>
      <c r="E98" s="40"/>
      <c r="F98" s="40"/>
      <c r="G98" s="40"/>
      <c r="H98" s="40"/>
      <c r="I98" s="40"/>
      <c r="K98" s="2"/>
      <c r="L98" s="2"/>
    </row>
    <row r="99" spans="1:12" s="1" customFormat="1" ht="20.100000000000001" customHeight="1" x14ac:dyDescent="0.15">
      <c r="A99" s="43"/>
      <c r="B99" s="40"/>
      <c r="C99" s="40"/>
      <c r="D99" s="40"/>
      <c r="E99" s="40"/>
      <c r="F99" s="40"/>
      <c r="G99" s="40"/>
      <c r="H99" s="40"/>
      <c r="I99" s="40"/>
      <c r="K99" s="2"/>
      <c r="L99" s="2"/>
    </row>
    <row r="100" spans="1:12" s="1" customFormat="1" ht="20.100000000000001" customHeight="1" x14ac:dyDescent="0.15">
      <c r="A100" s="43"/>
      <c r="B100" s="40"/>
      <c r="C100" s="40"/>
      <c r="D100" s="40"/>
      <c r="E100" s="40"/>
      <c r="F100" s="40"/>
      <c r="G100" s="40"/>
      <c r="H100" s="40"/>
      <c r="I100" s="40"/>
      <c r="K100" s="2"/>
      <c r="L100" s="2"/>
    </row>
    <row r="101" spans="1:12" s="1" customFormat="1" ht="20.100000000000001" customHeight="1" x14ac:dyDescent="0.15">
      <c r="A101" s="43"/>
      <c r="B101" s="40"/>
      <c r="C101" s="40"/>
      <c r="D101" s="40"/>
      <c r="E101" s="40"/>
      <c r="F101" s="40"/>
      <c r="G101" s="40"/>
      <c r="H101" s="40"/>
      <c r="I101" s="40"/>
      <c r="K101" s="2"/>
      <c r="L101" s="2"/>
    </row>
    <row r="102" spans="1:12" s="1" customFormat="1" ht="20.100000000000001" customHeight="1" x14ac:dyDescent="0.15">
      <c r="A102" s="43"/>
      <c r="B102" s="40"/>
      <c r="C102" s="40"/>
      <c r="D102" s="40"/>
      <c r="E102" s="40"/>
      <c r="F102" s="40"/>
      <c r="G102" s="40"/>
      <c r="H102" s="40"/>
      <c r="I102" s="40"/>
      <c r="K102" s="2"/>
      <c r="L102" s="2"/>
    </row>
    <row r="103" spans="1:12" s="1" customFormat="1" ht="20.100000000000001" customHeight="1" x14ac:dyDescent="0.15">
      <c r="A103" s="43"/>
      <c r="B103" s="40"/>
      <c r="C103" s="40"/>
      <c r="D103" s="40"/>
      <c r="E103" s="40"/>
      <c r="F103" s="40"/>
      <c r="G103" s="40"/>
      <c r="H103" s="40"/>
      <c r="I103" s="40"/>
      <c r="K103" s="2"/>
      <c r="L103" s="2"/>
    </row>
    <row r="104" spans="1:12" s="1" customFormat="1" ht="20.100000000000001" customHeight="1" x14ac:dyDescent="0.15">
      <c r="A104" s="43"/>
      <c r="B104" s="40"/>
      <c r="C104" s="40"/>
      <c r="D104" s="40"/>
      <c r="E104" s="40"/>
      <c r="F104" s="40"/>
      <c r="G104" s="40"/>
      <c r="H104" s="40"/>
      <c r="I104" s="40"/>
      <c r="K104" s="2"/>
      <c r="L104" s="2"/>
    </row>
    <row r="105" spans="1:12" s="1" customFormat="1" ht="20.100000000000001" customHeight="1" x14ac:dyDescent="0.15">
      <c r="A105" s="43"/>
      <c r="B105" s="40"/>
      <c r="C105" s="40"/>
      <c r="D105" s="40"/>
      <c r="E105" s="40"/>
      <c r="F105" s="40"/>
      <c r="G105" s="40"/>
      <c r="H105" s="40"/>
      <c r="I105" s="40"/>
      <c r="K105" s="2"/>
      <c r="L105" s="2"/>
    </row>
    <row r="106" spans="1:12" s="1" customFormat="1" ht="20.100000000000001" customHeight="1" x14ac:dyDescent="0.15">
      <c r="A106" s="43"/>
      <c r="B106" s="40"/>
      <c r="C106" s="40"/>
      <c r="D106" s="40"/>
      <c r="E106" s="40"/>
      <c r="F106" s="40"/>
      <c r="G106" s="40"/>
      <c r="H106" s="40"/>
      <c r="I106" s="40"/>
      <c r="K106" s="2"/>
      <c r="L106" s="2"/>
    </row>
    <row r="107" spans="1:12" s="1" customFormat="1" ht="20.100000000000001" customHeight="1" x14ac:dyDescent="0.15">
      <c r="A107" s="43"/>
      <c r="B107" s="40"/>
      <c r="C107" s="40"/>
      <c r="D107" s="40"/>
      <c r="E107" s="40"/>
      <c r="F107" s="40"/>
      <c r="G107" s="40"/>
      <c r="H107" s="40"/>
      <c r="I107" s="40"/>
      <c r="K107" s="2"/>
      <c r="L107" s="2"/>
    </row>
    <row r="108" spans="1:12" s="1" customFormat="1" ht="20.100000000000001" customHeight="1" x14ac:dyDescent="0.15">
      <c r="A108" s="43"/>
      <c r="B108" s="40"/>
      <c r="C108" s="40"/>
      <c r="D108" s="40"/>
      <c r="E108" s="40"/>
      <c r="F108" s="40"/>
      <c r="G108" s="40"/>
      <c r="H108" s="40"/>
      <c r="I108" s="40"/>
      <c r="K108" s="2"/>
      <c r="L108" s="2"/>
    </row>
    <row r="109" spans="1:12" s="1" customFormat="1" ht="20.100000000000001" customHeight="1" x14ac:dyDescent="0.15">
      <c r="A109" s="43"/>
      <c r="B109" s="40"/>
      <c r="C109" s="40"/>
      <c r="D109" s="40"/>
      <c r="E109" s="40"/>
      <c r="F109" s="40"/>
      <c r="G109" s="40"/>
      <c r="H109" s="40"/>
      <c r="I109" s="40"/>
      <c r="K109" s="2"/>
      <c r="L109" s="2"/>
    </row>
    <row r="110" spans="1:12" s="1" customFormat="1" ht="20.100000000000001" customHeight="1" x14ac:dyDescent="0.15">
      <c r="A110" s="43"/>
      <c r="B110" s="40"/>
      <c r="C110" s="40"/>
      <c r="D110" s="40"/>
      <c r="E110" s="40"/>
      <c r="F110" s="40"/>
      <c r="G110" s="40"/>
      <c r="H110" s="40"/>
      <c r="I110" s="40"/>
      <c r="K110" s="2"/>
      <c r="L110" s="2"/>
    </row>
    <row r="111" spans="1:12" s="1" customFormat="1" ht="20.100000000000001" customHeight="1" x14ac:dyDescent="0.15">
      <c r="A111" s="43"/>
      <c r="B111" s="40"/>
      <c r="C111" s="40"/>
      <c r="D111" s="40"/>
      <c r="E111" s="40"/>
      <c r="F111" s="40"/>
      <c r="G111" s="40"/>
      <c r="H111" s="40"/>
      <c r="I111" s="40"/>
      <c r="K111" s="2"/>
      <c r="L111" s="2"/>
    </row>
    <row r="112" spans="1:12" s="1" customFormat="1" ht="20.100000000000001" customHeight="1" x14ac:dyDescent="0.15">
      <c r="A112" s="43"/>
      <c r="B112" s="40"/>
      <c r="C112" s="40"/>
      <c r="D112" s="40"/>
      <c r="E112" s="40"/>
      <c r="F112" s="40"/>
      <c r="G112" s="40"/>
      <c r="H112" s="40"/>
      <c r="I112" s="40"/>
      <c r="K112" s="2"/>
      <c r="L112" s="2"/>
    </row>
    <row r="113" spans="1:12" s="1" customFormat="1" ht="20.100000000000001" customHeight="1" x14ac:dyDescent="0.15">
      <c r="A113" s="43"/>
      <c r="B113" s="40"/>
      <c r="C113" s="40"/>
      <c r="D113" s="40"/>
      <c r="E113" s="40"/>
      <c r="F113" s="40"/>
      <c r="G113" s="40"/>
      <c r="H113" s="40"/>
      <c r="I113" s="40"/>
      <c r="K113" s="2"/>
      <c r="L113" s="2"/>
    </row>
    <row r="114" spans="1:12" s="1" customFormat="1" ht="20.100000000000001" customHeight="1" x14ac:dyDescent="0.15">
      <c r="A114" s="43"/>
      <c r="B114" s="40"/>
      <c r="C114" s="40"/>
      <c r="D114" s="40"/>
      <c r="E114" s="40"/>
      <c r="F114" s="40"/>
      <c r="G114" s="40"/>
      <c r="H114" s="40"/>
      <c r="I114" s="40"/>
      <c r="K114" s="2"/>
      <c r="L114" s="2"/>
    </row>
    <row r="115" spans="1:12" s="1" customFormat="1" ht="20.100000000000001" customHeight="1" x14ac:dyDescent="0.15">
      <c r="A115" s="43"/>
      <c r="B115" s="40"/>
      <c r="C115" s="40"/>
      <c r="D115" s="40"/>
      <c r="E115" s="40"/>
      <c r="F115" s="40"/>
      <c r="G115" s="40"/>
      <c r="H115" s="40"/>
      <c r="I115" s="40"/>
      <c r="K115" s="2"/>
      <c r="L115" s="2"/>
    </row>
    <row r="116" spans="1:12" s="1" customFormat="1" ht="20.100000000000001" customHeight="1" x14ac:dyDescent="0.15">
      <c r="A116" s="43"/>
      <c r="B116" s="40"/>
      <c r="C116" s="40"/>
      <c r="D116" s="40"/>
      <c r="E116" s="40"/>
      <c r="F116" s="40"/>
      <c r="G116" s="40"/>
      <c r="H116" s="40"/>
      <c r="I116" s="40"/>
      <c r="K116" s="2"/>
      <c r="L116" s="2"/>
    </row>
    <row r="117" spans="1:12" s="1" customFormat="1" ht="20.100000000000001" customHeight="1" x14ac:dyDescent="0.15">
      <c r="A117" s="43"/>
      <c r="B117" s="40"/>
      <c r="C117" s="40"/>
      <c r="D117" s="40"/>
      <c r="E117" s="40"/>
      <c r="F117" s="40"/>
      <c r="G117" s="40"/>
      <c r="H117" s="40"/>
      <c r="I117" s="40"/>
      <c r="K117" s="2"/>
      <c r="L117" s="2"/>
    </row>
    <row r="118" spans="1:12" s="1" customFormat="1" ht="20.100000000000001" customHeight="1" x14ac:dyDescent="0.15">
      <c r="A118" s="43"/>
      <c r="B118" s="40"/>
      <c r="C118" s="40"/>
      <c r="D118" s="40"/>
      <c r="E118" s="40"/>
      <c r="F118" s="40"/>
      <c r="G118" s="40"/>
      <c r="H118" s="40"/>
      <c r="I118" s="40"/>
      <c r="K118" s="2"/>
      <c r="L118" s="2"/>
    </row>
    <row r="119" spans="1:12" s="1" customFormat="1" ht="20.100000000000001" customHeight="1" x14ac:dyDescent="0.15">
      <c r="A119" s="43"/>
      <c r="B119" s="40"/>
      <c r="C119" s="40"/>
      <c r="D119" s="40"/>
      <c r="E119" s="40"/>
      <c r="F119" s="40"/>
      <c r="G119" s="40"/>
      <c r="H119" s="40"/>
      <c r="I119" s="40"/>
      <c r="K119" s="2"/>
      <c r="L119" s="2"/>
    </row>
    <row r="120" spans="1:12" s="1" customFormat="1" ht="20.100000000000001" customHeight="1" x14ac:dyDescent="0.15">
      <c r="A120" s="43"/>
      <c r="B120" s="40"/>
      <c r="C120" s="40"/>
      <c r="D120" s="40"/>
      <c r="E120" s="40"/>
      <c r="F120" s="40"/>
      <c r="G120" s="40"/>
      <c r="H120" s="40"/>
      <c r="I120" s="40"/>
      <c r="K120" s="2"/>
      <c r="L120" s="2"/>
    </row>
    <row r="121" spans="1:12" s="1" customFormat="1" ht="20.100000000000001" customHeight="1" x14ac:dyDescent="0.15">
      <c r="A121" s="43"/>
      <c r="B121" s="40"/>
      <c r="C121" s="40"/>
      <c r="D121" s="40"/>
      <c r="E121" s="40"/>
      <c r="F121" s="40"/>
      <c r="G121" s="40"/>
      <c r="H121" s="40"/>
      <c r="I121" s="40"/>
      <c r="K121" s="2"/>
      <c r="L121" s="2"/>
    </row>
    <row r="122" spans="1:12" s="1" customFormat="1" ht="20.100000000000001" customHeight="1" x14ac:dyDescent="0.15">
      <c r="A122" s="43"/>
      <c r="B122" s="40"/>
      <c r="C122" s="40"/>
      <c r="D122" s="40"/>
      <c r="E122" s="40"/>
      <c r="F122" s="40"/>
      <c r="G122" s="40"/>
      <c r="H122" s="40"/>
      <c r="I122" s="40"/>
      <c r="K122" s="2"/>
      <c r="L122" s="2"/>
    </row>
    <row r="123" spans="1:12" s="1" customFormat="1" ht="20.100000000000001" customHeight="1" x14ac:dyDescent="0.15">
      <c r="A123" s="43"/>
      <c r="B123" s="40"/>
      <c r="C123" s="40"/>
      <c r="D123" s="40"/>
      <c r="E123" s="40"/>
      <c r="F123" s="40"/>
      <c r="G123" s="40"/>
      <c r="H123" s="40"/>
      <c r="I123" s="40"/>
      <c r="K123" s="2"/>
      <c r="L123" s="2"/>
    </row>
    <row r="124" spans="1:12" s="1" customFormat="1" ht="20.100000000000001" customHeight="1" x14ac:dyDescent="0.15">
      <c r="A124" s="43"/>
      <c r="B124" s="40"/>
      <c r="C124" s="40"/>
      <c r="D124" s="40"/>
      <c r="E124" s="40"/>
      <c r="F124" s="40"/>
      <c r="G124" s="40"/>
      <c r="H124" s="40"/>
      <c r="I124" s="40"/>
      <c r="K124" s="2"/>
      <c r="L124" s="2"/>
    </row>
    <row r="125" spans="1:12" s="1" customFormat="1" ht="20.100000000000001" customHeight="1" x14ac:dyDescent="0.15">
      <c r="A125" s="43"/>
      <c r="B125" s="40"/>
      <c r="C125" s="40"/>
      <c r="D125" s="40"/>
      <c r="E125" s="40"/>
      <c r="F125" s="40"/>
      <c r="G125" s="40"/>
      <c r="H125" s="40"/>
      <c r="I125" s="40"/>
      <c r="K125" s="2"/>
      <c r="L125" s="2"/>
    </row>
    <row r="126" spans="1:12" s="1" customFormat="1" ht="20.100000000000001" customHeight="1" x14ac:dyDescent="0.15">
      <c r="A126" s="43"/>
      <c r="B126" s="40"/>
      <c r="C126" s="40"/>
      <c r="D126" s="40"/>
      <c r="E126" s="40"/>
      <c r="F126" s="40"/>
      <c r="G126" s="40"/>
      <c r="H126" s="40"/>
      <c r="I126" s="40"/>
      <c r="K126" s="2"/>
      <c r="L126" s="2"/>
    </row>
    <row r="127" spans="1:12" s="1" customFormat="1" ht="20.100000000000001" customHeight="1" x14ac:dyDescent="0.15">
      <c r="A127" s="43"/>
      <c r="B127" s="40"/>
      <c r="C127" s="40"/>
      <c r="D127" s="40"/>
      <c r="E127" s="40"/>
      <c r="F127" s="40"/>
      <c r="G127" s="40"/>
      <c r="H127" s="40"/>
      <c r="I127" s="40"/>
      <c r="K127" s="2"/>
      <c r="L127" s="2"/>
    </row>
    <row r="128" spans="1:12" s="1" customFormat="1" ht="20.100000000000001" customHeight="1" x14ac:dyDescent="0.15">
      <c r="A128" s="43"/>
      <c r="B128" s="40"/>
      <c r="C128" s="40"/>
      <c r="D128" s="40"/>
      <c r="E128" s="40"/>
      <c r="F128" s="40"/>
      <c r="G128" s="40"/>
      <c r="H128" s="40"/>
      <c r="I128" s="40"/>
      <c r="K128" s="2"/>
      <c r="L128" s="2"/>
    </row>
    <row r="129" spans="1:12" s="1" customFormat="1" ht="20.100000000000001" customHeight="1" x14ac:dyDescent="0.15">
      <c r="A129" s="43"/>
      <c r="B129" s="40"/>
      <c r="C129" s="40"/>
      <c r="D129" s="40"/>
      <c r="E129" s="40"/>
      <c r="F129" s="40"/>
      <c r="G129" s="40"/>
      <c r="H129" s="40"/>
      <c r="I129" s="40"/>
      <c r="K129" s="2"/>
      <c r="L129" s="2"/>
    </row>
    <row r="130" spans="1:12" s="1" customFormat="1" ht="20.100000000000001" customHeight="1" x14ac:dyDescent="0.15">
      <c r="A130" s="43"/>
      <c r="B130" s="40"/>
      <c r="C130" s="40"/>
      <c r="D130" s="40"/>
      <c r="E130" s="40"/>
      <c r="F130" s="40"/>
      <c r="G130" s="40"/>
      <c r="H130" s="40"/>
      <c r="I130" s="40"/>
      <c r="K130" s="2"/>
      <c r="L130" s="2"/>
    </row>
    <row r="131" spans="1:12" s="1" customFormat="1" ht="20.100000000000001" customHeight="1" x14ac:dyDescent="0.15">
      <c r="A131" s="43"/>
      <c r="B131" s="40"/>
      <c r="C131" s="40"/>
      <c r="D131" s="40"/>
      <c r="E131" s="40"/>
      <c r="F131" s="40"/>
      <c r="G131" s="40"/>
      <c r="H131" s="40"/>
      <c r="I131" s="40"/>
      <c r="K131" s="2"/>
      <c r="L131" s="2"/>
    </row>
    <row r="132" spans="1:12" s="1" customFormat="1" ht="20.100000000000001" customHeight="1" x14ac:dyDescent="0.15">
      <c r="A132" s="43"/>
      <c r="B132" s="40"/>
      <c r="C132" s="40"/>
      <c r="D132" s="40"/>
      <c r="E132" s="40"/>
      <c r="F132" s="40"/>
      <c r="G132" s="40"/>
      <c r="H132" s="40"/>
      <c r="I132" s="40"/>
      <c r="K132" s="2"/>
      <c r="L132" s="2"/>
    </row>
    <row r="133" spans="1:12" s="1" customFormat="1" ht="20.100000000000001" customHeight="1" x14ac:dyDescent="0.15">
      <c r="A133" s="43"/>
      <c r="B133" s="40"/>
      <c r="C133" s="40"/>
      <c r="D133" s="40"/>
      <c r="E133" s="40"/>
      <c r="F133" s="40"/>
      <c r="G133" s="40"/>
      <c r="H133" s="40"/>
      <c r="I133" s="40"/>
      <c r="K133" s="2"/>
      <c r="L133" s="2"/>
    </row>
    <row r="134" spans="1:12" s="1" customFormat="1" ht="20.100000000000001" customHeight="1" x14ac:dyDescent="0.15">
      <c r="A134" s="43"/>
      <c r="B134" s="40"/>
      <c r="C134" s="40"/>
      <c r="D134" s="40"/>
      <c r="E134" s="40"/>
      <c r="F134" s="40"/>
      <c r="G134" s="40"/>
      <c r="H134" s="40"/>
      <c r="I134" s="40"/>
      <c r="K134" s="2"/>
      <c r="L134" s="2"/>
    </row>
    <row r="135" spans="1:12" s="1" customFormat="1" ht="20.100000000000001" customHeight="1" x14ac:dyDescent="0.15">
      <c r="A135" s="43"/>
      <c r="B135" s="40"/>
      <c r="C135" s="40"/>
      <c r="D135" s="40"/>
      <c r="E135" s="40"/>
      <c r="F135" s="40"/>
      <c r="G135" s="40"/>
      <c r="H135" s="40"/>
      <c r="I135" s="40"/>
      <c r="K135" s="2"/>
      <c r="L135" s="2"/>
    </row>
    <row r="136" spans="1:12" s="1" customFormat="1" ht="20.100000000000001" customHeight="1" x14ac:dyDescent="0.15">
      <c r="A136" s="43"/>
      <c r="B136" s="40"/>
      <c r="C136" s="40"/>
      <c r="D136" s="40"/>
      <c r="E136" s="40"/>
      <c r="F136" s="40"/>
      <c r="G136" s="40"/>
      <c r="H136" s="40"/>
      <c r="I136" s="40"/>
      <c r="K136" s="2"/>
      <c r="L136" s="2"/>
    </row>
    <row r="137" spans="1:12" s="1" customFormat="1" ht="20.100000000000001" customHeight="1" x14ac:dyDescent="0.15">
      <c r="A137" s="43"/>
      <c r="B137" s="40"/>
      <c r="C137" s="40"/>
      <c r="D137" s="40"/>
      <c r="E137" s="40"/>
      <c r="F137" s="40"/>
      <c r="G137" s="40"/>
      <c r="H137" s="40"/>
      <c r="I137" s="40"/>
      <c r="K137" s="2"/>
      <c r="L137" s="2"/>
    </row>
    <row r="138" spans="1:12" s="1" customFormat="1" ht="20.100000000000001" customHeight="1" x14ac:dyDescent="0.15">
      <c r="A138" s="43"/>
      <c r="B138" s="40"/>
      <c r="C138" s="40"/>
      <c r="D138" s="40"/>
      <c r="E138" s="40"/>
      <c r="F138" s="40"/>
      <c r="G138" s="40"/>
      <c r="H138" s="40"/>
      <c r="I138" s="40"/>
      <c r="K138" s="2"/>
      <c r="L138" s="2"/>
    </row>
    <row r="139" spans="1:12" s="1" customFormat="1" ht="20.100000000000001" customHeight="1" x14ac:dyDescent="0.15">
      <c r="A139" s="43"/>
      <c r="B139" s="40"/>
      <c r="C139" s="40"/>
      <c r="D139" s="40"/>
      <c r="E139" s="40"/>
      <c r="F139" s="40"/>
      <c r="G139" s="40"/>
      <c r="H139" s="40"/>
      <c r="I139" s="40"/>
      <c r="K139" s="2"/>
      <c r="L139" s="2"/>
    </row>
    <row r="140" spans="1:12" s="1" customFormat="1" ht="20.100000000000001" customHeight="1" x14ac:dyDescent="0.15">
      <c r="A140" s="43"/>
      <c r="B140" s="40"/>
      <c r="C140" s="40"/>
      <c r="D140" s="40"/>
      <c r="E140" s="40"/>
      <c r="F140" s="40"/>
      <c r="G140" s="40"/>
      <c r="H140" s="40"/>
      <c r="I140" s="40"/>
      <c r="K140" s="2"/>
      <c r="L140" s="2"/>
    </row>
    <row r="141" spans="1:12" s="1" customFormat="1" ht="20.100000000000001" customHeight="1" x14ac:dyDescent="0.15">
      <c r="A141" s="43"/>
      <c r="B141" s="40"/>
      <c r="C141" s="40"/>
      <c r="D141" s="40"/>
      <c r="E141" s="40"/>
      <c r="F141" s="40"/>
      <c r="G141" s="40"/>
      <c r="H141" s="40"/>
      <c r="I141" s="40"/>
      <c r="K141" s="2"/>
      <c r="L141" s="2"/>
    </row>
    <row r="142" spans="1:12" s="1" customFormat="1" ht="20.100000000000001" customHeight="1" x14ac:dyDescent="0.15">
      <c r="A142" s="43"/>
      <c r="B142" s="40"/>
      <c r="C142" s="40"/>
      <c r="D142" s="40"/>
      <c r="E142" s="40"/>
      <c r="F142" s="40"/>
      <c r="G142" s="40"/>
      <c r="H142" s="40"/>
      <c r="I142" s="40"/>
      <c r="K142" s="2"/>
      <c r="L142" s="2"/>
    </row>
    <row r="143" spans="1:12" s="1" customFormat="1" ht="20.100000000000001" customHeight="1" x14ac:dyDescent="0.15">
      <c r="A143" s="43"/>
      <c r="B143" s="40"/>
      <c r="C143" s="40"/>
      <c r="D143" s="40"/>
      <c r="E143" s="40"/>
      <c r="F143" s="40"/>
      <c r="G143" s="40"/>
      <c r="H143" s="40"/>
      <c r="I143" s="40"/>
      <c r="K143" s="2"/>
      <c r="L143" s="2"/>
    </row>
    <row r="144" spans="1:12" s="1" customFormat="1" ht="20.100000000000001" customHeight="1" x14ac:dyDescent="0.15">
      <c r="A144" s="43"/>
      <c r="B144" s="40"/>
      <c r="C144" s="40"/>
      <c r="D144" s="40"/>
      <c r="E144" s="40"/>
      <c r="F144" s="40"/>
      <c r="G144" s="40"/>
      <c r="H144" s="40"/>
      <c r="I144" s="40"/>
      <c r="K144" s="2"/>
      <c r="L144" s="2"/>
    </row>
    <row r="145" spans="1:12" s="1" customFormat="1" ht="20.100000000000001" customHeight="1" x14ac:dyDescent="0.15">
      <c r="A145" s="43"/>
      <c r="B145" s="40"/>
      <c r="C145" s="40"/>
      <c r="D145" s="40"/>
      <c r="E145" s="40"/>
      <c r="F145" s="40"/>
      <c r="G145" s="40"/>
      <c r="H145" s="40"/>
      <c r="I145" s="40"/>
      <c r="K145" s="2"/>
      <c r="L145" s="2"/>
    </row>
    <row r="146" spans="1:12" s="1" customFormat="1" ht="20.100000000000001" customHeight="1" x14ac:dyDescent="0.15">
      <c r="A146" s="43"/>
      <c r="B146" s="40"/>
      <c r="C146" s="40"/>
      <c r="D146" s="40"/>
      <c r="E146" s="40"/>
      <c r="F146" s="40"/>
      <c r="G146" s="40"/>
      <c r="H146" s="40"/>
      <c r="I146" s="40"/>
      <c r="K146" s="2"/>
      <c r="L146" s="2"/>
    </row>
    <row r="147" spans="1:12" s="1" customFormat="1" ht="20.100000000000001" customHeight="1" x14ac:dyDescent="0.15">
      <c r="A147" s="43"/>
      <c r="B147" s="40"/>
      <c r="C147" s="40"/>
      <c r="D147" s="40"/>
      <c r="E147" s="40"/>
      <c r="F147" s="40"/>
      <c r="G147" s="40"/>
      <c r="H147" s="40"/>
      <c r="I147" s="40"/>
      <c r="K147" s="2"/>
      <c r="L147" s="2"/>
    </row>
    <row r="148" spans="1:12" s="1" customFormat="1" ht="20.100000000000001" customHeight="1" x14ac:dyDescent="0.15">
      <c r="A148" s="43"/>
      <c r="B148" s="40"/>
      <c r="C148" s="40"/>
      <c r="D148" s="40"/>
      <c r="E148" s="40"/>
      <c r="F148" s="40"/>
      <c r="G148" s="40"/>
      <c r="H148" s="40"/>
      <c r="I148" s="40"/>
      <c r="K148" s="2"/>
      <c r="L148" s="2"/>
    </row>
    <row r="149" spans="1:12" s="1" customFormat="1" ht="20.100000000000001" customHeight="1" x14ac:dyDescent="0.15">
      <c r="A149" s="43"/>
      <c r="B149" s="40"/>
      <c r="C149" s="40"/>
      <c r="D149" s="40"/>
      <c r="E149" s="40"/>
      <c r="F149" s="40"/>
      <c r="G149" s="40"/>
      <c r="H149" s="40"/>
      <c r="I149" s="40"/>
      <c r="K149" s="2"/>
      <c r="L149" s="2"/>
    </row>
    <row r="150" spans="1:12" s="1" customFormat="1" ht="20.100000000000001" customHeight="1" x14ac:dyDescent="0.15">
      <c r="A150" s="43"/>
      <c r="B150" s="40"/>
      <c r="C150" s="40"/>
      <c r="D150" s="40"/>
      <c r="E150" s="40"/>
      <c r="F150" s="40"/>
      <c r="G150" s="40"/>
      <c r="H150" s="40"/>
      <c r="I150" s="40"/>
      <c r="K150" s="2"/>
      <c r="L150" s="2"/>
    </row>
    <row r="151" spans="1:12" s="1" customFormat="1" ht="20.100000000000001" customHeight="1" x14ac:dyDescent="0.15">
      <c r="A151" s="43"/>
      <c r="B151" s="40"/>
      <c r="C151" s="40"/>
      <c r="D151" s="40"/>
      <c r="E151" s="40"/>
      <c r="F151" s="40"/>
      <c r="G151" s="40"/>
      <c r="H151" s="40"/>
      <c r="I151" s="40"/>
      <c r="K151" s="2"/>
      <c r="L151" s="2"/>
    </row>
    <row r="152" spans="1:12" s="1" customFormat="1" ht="20.100000000000001" customHeight="1" x14ac:dyDescent="0.15">
      <c r="A152" s="43"/>
      <c r="B152" s="40"/>
      <c r="C152" s="40"/>
      <c r="D152" s="40"/>
      <c r="E152" s="40"/>
      <c r="F152" s="40"/>
      <c r="G152" s="40"/>
      <c r="H152" s="40"/>
      <c r="I152" s="40"/>
      <c r="K152" s="2"/>
      <c r="L152" s="2"/>
    </row>
    <row r="153" spans="1:12" s="1" customFormat="1" ht="20.100000000000001" customHeight="1" x14ac:dyDescent="0.15">
      <c r="A153" s="43"/>
      <c r="B153" s="40"/>
      <c r="C153" s="40"/>
      <c r="D153" s="40"/>
      <c r="E153" s="40"/>
      <c r="F153" s="40"/>
      <c r="G153" s="40"/>
      <c r="H153" s="40"/>
      <c r="I153" s="40"/>
      <c r="K153" s="2"/>
      <c r="L153" s="2"/>
    </row>
    <row r="154" spans="1:12" s="1" customFormat="1" ht="20.100000000000001" customHeight="1" x14ac:dyDescent="0.15">
      <c r="A154" s="43"/>
      <c r="B154" s="40"/>
      <c r="C154" s="40"/>
      <c r="D154" s="40"/>
      <c r="E154" s="40"/>
      <c r="F154" s="40"/>
      <c r="G154" s="40"/>
      <c r="H154" s="40"/>
      <c r="I154" s="40"/>
      <c r="K154" s="2"/>
      <c r="L154" s="2"/>
    </row>
    <row r="155" spans="1:12" s="1" customFormat="1" ht="20.100000000000001" customHeight="1" x14ac:dyDescent="0.15">
      <c r="A155" s="43"/>
      <c r="B155" s="40"/>
      <c r="C155" s="40"/>
      <c r="D155" s="40"/>
      <c r="E155" s="40"/>
      <c r="F155" s="40"/>
      <c r="G155" s="40"/>
      <c r="H155" s="40"/>
      <c r="I155" s="40"/>
      <c r="K155" s="2"/>
      <c r="L155" s="2"/>
    </row>
    <row r="156" spans="1:12" s="1" customFormat="1" ht="20.100000000000001" customHeight="1" x14ac:dyDescent="0.15">
      <c r="A156" s="43"/>
      <c r="B156" s="40"/>
      <c r="C156" s="40"/>
      <c r="D156" s="40"/>
      <c r="E156" s="40"/>
      <c r="F156" s="40"/>
      <c r="G156" s="40"/>
      <c r="H156" s="40"/>
      <c r="I156" s="40"/>
      <c r="K156" s="2"/>
      <c r="L156" s="2"/>
    </row>
    <row r="157" spans="1:12" s="1" customFormat="1" ht="20.100000000000001" customHeight="1" x14ac:dyDescent="0.15">
      <c r="A157" s="43"/>
      <c r="B157" s="40"/>
      <c r="C157" s="40"/>
      <c r="D157" s="40"/>
      <c r="E157" s="40"/>
      <c r="F157" s="40"/>
      <c r="G157" s="40"/>
      <c r="H157" s="40"/>
      <c r="I157" s="40"/>
      <c r="K157" s="2"/>
      <c r="L157" s="2"/>
    </row>
    <row r="158" spans="1:12" s="1" customFormat="1" ht="20.100000000000001" customHeight="1" x14ac:dyDescent="0.15">
      <c r="A158" s="43"/>
      <c r="B158" s="40"/>
      <c r="C158" s="40"/>
      <c r="D158" s="40"/>
      <c r="E158" s="40"/>
      <c r="F158" s="40"/>
      <c r="G158" s="40"/>
      <c r="H158" s="40"/>
      <c r="I158" s="40"/>
      <c r="K158" s="2"/>
      <c r="L158" s="2"/>
    </row>
    <row r="159" spans="1:12" s="1" customFormat="1" ht="20.100000000000001" customHeight="1" x14ac:dyDescent="0.15">
      <c r="A159" s="43"/>
      <c r="B159" s="40"/>
      <c r="C159" s="40"/>
      <c r="D159" s="40"/>
      <c r="E159" s="40"/>
      <c r="F159" s="40"/>
      <c r="G159" s="40"/>
      <c r="H159" s="40"/>
      <c r="I159" s="40"/>
      <c r="K159" s="2"/>
      <c r="L159" s="2"/>
    </row>
    <row r="160" spans="1:12" s="1" customFormat="1" ht="20.100000000000001" customHeight="1" x14ac:dyDescent="0.15">
      <c r="A160" s="43"/>
      <c r="B160" s="40"/>
      <c r="C160" s="40"/>
      <c r="D160" s="40"/>
      <c r="E160" s="40"/>
      <c r="F160" s="40"/>
      <c r="G160" s="40"/>
      <c r="H160" s="40"/>
      <c r="I160" s="40"/>
      <c r="K160" s="2"/>
      <c r="L160" s="2"/>
    </row>
    <row r="161" spans="1:12" s="1" customFormat="1" ht="20.100000000000001" customHeight="1" x14ac:dyDescent="0.15">
      <c r="A161" s="43"/>
      <c r="B161" s="40"/>
      <c r="C161" s="40"/>
      <c r="D161" s="40"/>
      <c r="E161" s="40"/>
      <c r="F161" s="40"/>
      <c r="G161" s="40"/>
      <c r="H161" s="40"/>
      <c r="I161" s="40"/>
      <c r="K161" s="2"/>
      <c r="L161" s="2"/>
    </row>
    <row r="162" spans="1:12" s="1" customFormat="1" ht="20.100000000000001" customHeight="1" x14ac:dyDescent="0.15">
      <c r="A162" s="43"/>
      <c r="B162" s="40"/>
      <c r="C162" s="40"/>
      <c r="D162" s="40"/>
      <c r="E162" s="40"/>
      <c r="F162" s="40"/>
      <c r="G162" s="40"/>
      <c r="H162" s="40"/>
      <c r="I162" s="40"/>
      <c r="K162" s="2"/>
      <c r="L162" s="2"/>
    </row>
    <row r="163" spans="1:12" s="1" customFormat="1" ht="20.100000000000001" customHeight="1" x14ac:dyDescent="0.15">
      <c r="A163" s="43"/>
      <c r="B163" s="40"/>
      <c r="C163" s="40"/>
      <c r="D163" s="40"/>
      <c r="E163" s="40"/>
      <c r="F163" s="40"/>
      <c r="G163" s="40"/>
      <c r="H163" s="40"/>
      <c r="I163" s="40"/>
      <c r="K163" s="2"/>
      <c r="L163" s="2"/>
    </row>
    <row r="164" spans="1:12" s="1" customFormat="1" ht="20.100000000000001" customHeight="1" x14ac:dyDescent="0.15">
      <c r="A164" s="43"/>
      <c r="B164" s="40"/>
      <c r="C164" s="40"/>
      <c r="D164" s="40"/>
      <c r="E164" s="40"/>
      <c r="F164" s="40"/>
      <c r="G164" s="40"/>
      <c r="H164" s="40"/>
      <c r="I164" s="40"/>
      <c r="K164" s="2"/>
      <c r="L164" s="2"/>
    </row>
    <row r="165" spans="1:12" s="1" customFormat="1" ht="20.100000000000001" customHeight="1" x14ac:dyDescent="0.15">
      <c r="A165" s="43"/>
      <c r="B165" s="40"/>
      <c r="C165" s="40"/>
      <c r="D165" s="40"/>
      <c r="E165" s="40"/>
      <c r="F165" s="40"/>
      <c r="G165" s="40"/>
      <c r="H165" s="40"/>
      <c r="I165" s="40"/>
      <c r="K165" s="2"/>
      <c r="L165" s="2"/>
    </row>
    <row r="166" spans="1:12" s="1" customFormat="1" ht="20.100000000000001" customHeight="1" x14ac:dyDescent="0.15">
      <c r="A166" s="43"/>
      <c r="B166" s="40"/>
      <c r="C166" s="40"/>
      <c r="D166" s="40"/>
      <c r="E166" s="40"/>
      <c r="F166" s="40"/>
      <c r="G166" s="40"/>
      <c r="H166" s="40"/>
      <c r="I166" s="40"/>
      <c r="K166" s="2"/>
      <c r="L166" s="2"/>
    </row>
    <row r="167" spans="1:12" s="1" customFormat="1" ht="20.100000000000001" customHeight="1" x14ac:dyDescent="0.15">
      <c r="A167" s="43"/>
      <c r="B167" s="40"/>
      <c r="C167" s="40"/>
      <c r="D167" s="40"/>
      <c r="E167" s="40"/>
      <c r="F167" s="40"/>
      <c r="G167" s="40"/>
      <c r="H167" s="40"/>
      <c r="I167" s="40"/>
      <c r="K167" s="2"/>
      <c r="L167" s="2"/>
    </row>
    <row r="168" spans="1:12" s="1" customFormat="1" ht="20.100000000000001" customHeight="1" x14ac:dyDescent="0.15">
      <c r="A168" s="43"/>
      <c r="B168" s="40"/>
      <c r="C168" s="40"/>
      <c r="D168" s="40"/>
      <c r="E168" s="40"/>
      <c r="F168" s="40"/>
      <c r="G168" s="40"/>
      <c r="H168" s="40"/>
      <c r="I168" s="40"/>
      <c r="K168" s="2"/>
      <c r="L168" s="2"/>
    </row>
    <row r="169" spans="1:12" s="1" customFormat="1" ht="20.100000000000001" customHeight="1" x14ac:dyDescent="0.15">
      <c r="A169" s="43"/>
      <c r="B169" s="40"/>
      <c r="C169" s="40"/>
      <c r="D169" s="40"/>
      <c r="E169" s="40"/>
      <c r="F169" s="40"/>
      <c r="G169" s="40"/>
      <c r="H169" s="40"/>
      <c r="I169" s="40"/>
      <c r="K169" s="2"/>
      <c r="L169" s="2"/>
    </row>
    <row r="170" spans="1:12" s="1" customFormat="1" ht="20.100000000000001" customHeight="1" x14ac:dyDescent="0.15">
      <c r="A170" s="43"/>
      <c r="B170" s="40"/>
      <c r="C170" s="40"/>
      <c r="D170" s="40"/>
      <c r="E170" s="40"/>
      <c r="F170" s="40"/>
      <c r="G170" s="40"/>
      <c r="H170" s="40"/>
      <c r="I170" s="40"/>
      <c r="K170" s="2"/>
      <c r="L170" s="2"/>
    </row>
    <row r="171" spans="1:12" s="1" customFormat="1" ht="20.100000000000001" customHeight="1" x14ac:dyDescent="0.15">
      <c r="A171" s="43"/>
      <c r="B171" s="40"/>
      <c r="C171" s="40"/>
      <c r="D171" s="40"/>
      <c r="E171" s="40"/>
      <c r="F171" s="40"/>
      <c r="G171" s="40"/>
      <c r="H171" s="40"/>
      <c r="I171" s="40"/>
      <c r="K171" s="2"/>
      <c r="L171" s="2"/>
    </row>
    <row r="172" spans="1:12" s="1" customFormat="1" ht="20.100000000000001" customHeight="1" x14ac:dyDescent="0.15">
      <c r="A172" s="43"/>
      <c r="B172" s="40"/>
      <c r="C172" s="40"/>
      <c r="D172" s="40"/>
      <c r="E172" s="40"/>
      <c r="F172" s="40"/>
      <c r="G172" s="40"/>
      <c r="H172" s="40"/>
      <c r="I172" s="40"/>
      <c r="K172" s="2"/>
      <c r="L172" s="2"/>
    </row>
    <row r="173" spans="1:12" s="1" customFormat="1" ht="20.100000000000001" customHeight="1" x14ac:dyDescent="0.15">
      <c r="A173" s="43"/>
      <c r="B173" s="40"/>
      <c r="C173" s="40"/>
      <c r="D173" s="40"/>
      <c r="E173" s="40"/>
      <c r="F173" s="40"/>
      <c r="G173" s="40"/>
      <c r="H173" s="40"/>
      <c r="I173" s="40"/>
      <c r="K173" s="2"/>
      <c r="L173" s="2"/>
    </row>
    <row r="174" spans="1:12" s="1" customFormat="1" ht="20.100000000000001" customHeight="1" x14ac:dyDescent="0.15">
      <c r="A174" s="43"/>
      <c r="B174" s="40"/>
      <c r="C174" s="40"/>
      <c r="D174" s="40"/>
      <c r="E174" s="40"/>
      <c r="F174" s="40"/>
      <c r="G174" s="40"/>
      <c r="H174" s="40"/>
      <c r="I174" s="40"/>
      <c r="K174" s="2"/>
      <c r="L174" s="2"/>
    </row>
    <row r="175" spans="1:12" s="1" customFormat="1" ht="20.100000000000001" customHeight="1" x14ac:dyDescent="0.15">
      <c r="A175" s="43"/>
      <c r="B175" s="40"/>
      <c r="C175" s="40"/>
      <c r="D175" s="40"/>
      <c r="E175" s="40"/>
      <c r="F175" s="40"/>
      <c r="G175" s="40"/>
      <c r="H175" s="40"/>
      <c r="I175" s="40"/>
      <c r="K175" s="2"/>
      <c r="L175" s="2"/>
    </row>
    <row r="176" spans="1:12" s="1" customFormat="1" ht="20.100000000000001" customHeight="1" x14ac:dyDescent="0.15">
      <c r="A176" s="43"/>
      <c r="B176" s="40"/>
      <c r="C176" s="40"/>
      <c r="D176" s="40"/>
      <c r="E176" s="40"/>
      <c r="F176" s="40"/>
      <c r="G176" s="40"/>
      <c r="H176" s="40"/>
      <c r="I176" s="40"/>
      <c r="K176" s="2"/>
      <c r="L176" s="2"/>
    </row>
    <row r="177" spans="1:12" s="1" customFormat="1" ht="20.100000000000001" customHeight="1" x14ac:dyDescent="0.15">
      <c r="A177" s="43"/>
      <c r="B177" s="40"/>
      <c r="C177" s="40"/>
      <c r="D177" s="40"/>
      <c r="E177" s="40"/>
      <c r="F177" s="40"/>
      <c r="G177" s="40"/>
      <c r="H177" s="40"/>
      <c r="I177" s="40"/>
      <c r="K177" s="2"/>
      <c r="L177" s="2"/>
    </row>
    <row r="178" spans="1:12" s="1" customFormat="1" ht="20.100000000000001" customHeight="1" x14ac:dyDescent="0.15">
      <c r="A178" s="43"/>
      <c r="B178" s="40"/>
      <c r="C178" s="40"/>
      <c r="D178" s="40"/>
      <c r="E178" s="40"/>
      <c r="F178" s="40"/>
      <c r="G178" s="40"/>
      <c r="H178" s="40"/>
      <c r="I178" s="40"/>
      <c r="K178" s="2"/>
      <c r="L178" s="2"/>
    </row>
    <row r="179" spans="1:12" s="1" customFormat="1" ht="20.100000000000001" customHeight="1" x14ac:dyDescent="0.15">
      <c r="A179" s="43"/>
      <c r="B179" s="40"/>
      <c r="C179" s="40"/>
      <c r="D179" s="40"/>
      <c r="E179" s="40"/>
      <c r="F179" s="40"/>
      <c r="G179" s="40"/>
      <c r="H179" s="40"/>
      <c r="I179" s="40"/>
      <c r="K179" s="2"/>
      <c r="L179" s="2"/>
    </row>
    <row r="180" spans="1:12" s="1" customFormat="1" ht="20.100000000000001" customHeight="1" x14ac:dyDescent="0.15">
      <c r="A180" s="43"/>
      <c r="B180" s="40"/>
      <c r="C180" s="40"/>
      <c r="D180" s="40"/>
      <c r="E180" s="40"/>
      <c r="F180" s="40"/>
      <c r="G180" s="40"/>
      <c r="H180" s="40"/>
      <c r="I180" s="40"/>
      <c r="K180" s="2"/>
      <c r="L180" s="2"/>
    </row>
    <row r="181" spans="1:12" s="1" customFormat="1" ht="20.100000000000001" customHeight="1" x14ac:dyDescent="0.15">
      <c r="A181" s="43"/>
      <c r="B181" s="40"/>
      <c r="C181" s="40"/>
      <c r="D181" s="40"/>
      <c r="E181" s="40"/>
      <c r="F181" s="40"/>
      <c r="G181" s="40"/>
      <c r="H181" s="40"/>
      <c r="I181" s="40"/>
      <c r="K181" s="2"/>
      <c r="L181" s="2"/>
    </row>
    <row r="182" spans="1:12" s="1" customFormat="1" ht="20.100000000000001" customHeight="1" x14ac:dyDescent="0.15">
      <c r="A182" s="43"/>
      <c r="B182" s="40"/>
      <c r="C182" s="40"/>
      <c r="D182" s="40"/>
      <c r="E182" s="40"/>
      <c r="F182" s="40"/>
      <c r="G182" s="40"/>
      <c r="H182" s="40"/>
      <c r="I182" s="40"/>
      <c r="K182" s="2"/>
      <c r="L182" s="2"/>
    </row>
    <row r="183" spans="1:12" s="1" customFormat="1" ht="20.100000000000001" customHeight="1" x14ac:dyDescent="0.15">
      <c r="A183" s="43"/>
      <c r="B183" s="40"/>
      <c r="C183" s="40"/>
      <c r="D183" s="40"/>
      <c r="E183" s="40"/>
      <c r="F183" s="40"/>
      <c r="G183" s="40"/>
      <c r="H183" s="40"/>
      <c r="I183" s="40"/>
      <c r="K183" s="2"/>
      <c r="L183" s="2"/>
    </row>
    <row r="184" spans="1:12" s="1" customFormat="1" ht="20.100000000000001" customHeight="1" x14ac:dyDescent="0.15">
      <c r="A184" s="43"/>
      <c r="B184" s="40"/>
      <c r="C184" s="40"/>
      <c r="D184" s="40"/>
      <c r="E184" s="40"/>
      <c r="F184" s="40"/>
      <c r="G184" s="40"/>
      <c r="H184" s="40"/>
      <c r="I184" s="40"/>
      <c r="K184" s="2"/>
      <c r="L184" s="2"/>
    </row>
    <row r="185" spans="1:12" s="1" customFormat="1" ht="20.100000000000001" customHeight="1" x14ac:dyDescent="0.15">
      <c r="A185" s="43"/>
      <c r="B185" s="40"/>
      <c r="C185" s="40"/>
      <c r="D185" s="40"/>
      <c r="E185" s="40"/>
      <c r="F185" s="40"/>
      <c r="G185" s="40"/>
      <c r="H185" s="40"/>
      <c r="I185" s="40"/>
      <c r="K185" s="2"/>
      <c r="L185" s="2"/>
    </row>
    <row r="186" spans="1:12" s="1" customFormat="1" ht="20.100000000000001" customHeight="1" x14ac:dyDescent="0.15">
      <c r="A186" s="43"/>
      <c r="B186" s="40"/>
      <c r="C186" s="40"/>
      <c r="D186" s="40"/>
      <c r="E186" s="40"/>
      <c r="F186" s="40"/>
      <c r="G186" s="40"/>
      <c r="H186" s="40"/>
      <c r="I186" s="40"/>
      <c r="K186" s="2"/>
      <c r="L186" s="2"/>
    </row>
    <row r="187" spans="1:12" s="1" customFormat="1" ht="20.100000000000001" customHeight="1" x14ac:dyDescent="0.15">
      <c r="A187" s="43"/>
      <c r="B187" s="40"/>
      <c r="C187" s="40"/>
      <c r="D187" s="40"/>
      <c r="E187" s="40"/>
      <c r="F187" s="40"/>
      <c r="G187" s="40"/>
      <c r="H187" s="40"/>
      <c r="I187" s="40"/>
      <c r="K187" s="2"/>
      <c r="L187" s="2"/>
    </row>
    <row r="188" spans="1:12" s="1" customFormat="1" ht="20.100000000000001" customHeight="1" x14ac:dyDescent="0.15">
      <c r="A188" s="43"/>
      <c r="B188" s="40"/>
      <c r="C188" s="40"/>
      <c r="D188" s="40"/>
      <c r="E188" s="40"/>
      <c r="F188" s="40"/>
      <c r="G188" s="40"/>
      <c r="H188" s="40"/>
      <c r="I188" s="40"/>
      <c r="K188" s="2"/>
      <c r="L188" s="2"/>
    </row>
    <row r="189" spans="1:12" s="1" customFormat="1" ht="20.100000000000001" customHeight="1" x14ac:dyDescent="0.15">
      <c r="A189" s="43"/>
      <c r="B189" s="40"/>
      <c r="C189" s="40"/>
      <c r="D189" s="40"/>
      <c r="E189" s="40"/>
      <c r="F189" s="40"/>
      <c r="G189" s="40"/>
      <c r="H189" s="40"/>
      <c r="I189" s="40"/>
      <c r="K189" s="2"/>
      <c r="L189" s="2"/>
    </row>
    <row r="190" spans="1:12" s="1" customFormat="1" ht="20.100000000000001" customHeight="1" x14ac:dyDescent="0.15">
      <c r="A190" s="43"/>
      <c r="B190" s="40"/>
      <c r="C190" s="40"/>
      <c r="D190" s="40"/>
      <c r="E190" s="40"/>
      <c r="F190" s="40"/>
      <c r="G190" s="40"/>
      <c r="H190" s="40"/>
      <c r="I190" s="40"/>
      <c r="K190" s="2"/>
      <c r="L190" s="2"/>
    </row>
    <row r="191" spans="1:12" s="1" customFormat="1" ht="20.100000000000001" customHeight="1" x14ac:dyDescent="0.15">
      <c r="A191" s="43"/>
      <c r="B191" s="40"/>
      <c r="C191" s="40"/>
      <c r="D191" s="40"/>
      <c r="E191" s="40"/>
      <c r="F191" s="40"/>
      <c r="G191" s="40"/>
      <c r="H191" s="40"/>
      <c r="I191" s="40"/>
      <c r="K191" s="2"/>
      <c r="L191" s="2"/>
    </row>
    <row r="192" spans="1:12" s="1" customFormat="1" ht="20.100000000000001" customHeight="1" x14ac:dyDescent="0.15">
      <c r="A192" s="43"/>
      <c r="B192" s="40"/>
      <c r="C192" s="40"/>
      <c r="D192" s="40"/>
      <c r="E192" s="40"/>
      <c r="F192" s="40"/>
      <c r="G192" s="40"/>
      <c r="H192" s="40"/>
      <c r="I192" s="40"/>
      <c r="K192" s="2"/>
      <c r="L192" s="2"/>
    </row>
    <row r="193" spans="1:12" s="1" customFormat="1" ht="20.100000000000001" customHeight="1" x14ac:dyDescent="0.15">
      <c r="A193" s="43"/>
      <c r="B193" s="40"/>
      <c r="C193" s="40"/>
      <c r="D193" s="40"/>
      <c r="E193" s="40"/>
      <c r="F193" s="40"/>
      <c r="G193" s="40"/>
      <c r="H193" s="40"/>
      <c r="I193" s="40"/>
      <c r="K193" s="2"/>
      <c r="L193" s="2"/>
    </row>
    <row r="194" spans="1:12" s="1" customFormat="1" ht="20.100000000000001" customHeight="1" x14ac:dyDescent="0.15">
      <c r="A194" s="43"/>
      <c r="B194" s="40"/>
      <c r="C194" s="40"/>
      <c r="D194" s="40"/>
      <c r="E194" s="40"/>
      <c r="F194" s="40"/>
      <c r="G194" s="40"/>
      <c r="H194" s="40"/>
      <c r="I194" s="40"/>
      <c r="K194" s="2"/>
      <c r="L194" s="2"/>
    </row>
    <row r="195" spans="1:12" s="1" customFormat="1" ht="20.100000000000001" customHeight="1" x14ac:dyDescent="0.15">
      <c r="A195" s="43"/>
      <c r="B195" s="40"/>
      <c r="C195" s="40"/>
      <c r="D195" s="40"/>
      <c r="E195" s="40"/>
      <c r="F195" s="40"/>
      <c r="G195" s="40"/>
      <c r="H195" s="40"/>
      <c r="I195" s="40"/>
      <c r="K195" s="2"/>
      <c r="L195" s="2"/>
    </row>
    <row r="196" spans="1:12" s="1" customFormat="1" ht="20.100000000000001" customHeight="1" x14ac:dyDescent="0.15">
      <c r="A196" s="43"/>
      <c r="B196" s="40"/>
      <c r="C196" s="40"/>
      <c r="D196" s="40"/>
      <c r="E196" s="40"/>
      <c r="F196" s="40"/>
      <c r="G196" s="40"/>
      <c r="H196" s="40"/>
      <c r="I196" s="40"/>
      <c r="K196" s="2"/>
      <c r="L196" s="2"/>
    </row>
    <row r="197" spans="1:12" s="1" customFormat="1" ht="20.100000000000001" customHeight="1" x14ac:dyDescent="0.15">
      <c r="A197" s="43"/>
      <c r="B197" s="40"/>
      <c r="C197" s="40"/>
      <c r="D197" s="40"/>
      <c r="E197" s="40"/>
      <c r="F197" s="40"/>
      <c r="G197" s="40"/>
      <c r="H197" s="40"/>
      <c r="I197" s="40"/>
      <c r="K197" s="2"/>
      <c r="L197" s="2"/>
    </row>
    <row r="198" spans="1:12" s="1" customFormat="1" ht="20.100000000000001" customHeight="1" x14ac:dyDescent="0.15">
      <c r="A198" s="43"/>
      <c r="B198" s="40"/>
      <c r="C198" s="40"/>
      <c r="D198" s="40"/>
      <c r="E198" s="40"/>
      <c r="F198" s="40"/>
      <c r="G198" s="40"/>
      <c r="H198" s="40"/>
      <c r="I198" s="40"/>
      <c r="K198" s="2"/>
      <c r="L198" s="2"/>
    </row>
    <row r="199" spans="1:12" s="1" customFormat="1" ht="20.100000000000001" customHeight="1" x14ac:dyDescent="0.15">
      <c r="A199" s="43"/>
      <c r="B199" s="40"/>
      <c r="C199" s="40"/>
      <c r="D199" s="40"/>
      <c r="E199" s="40"/>
      <c r="F199" s="40"/>
      <c r="G199" s="40"/>
      <c r="H199" s="40"/>
      <c r="I199" s="40"/>
      <c r="K199" s="2"/>
      <c r="L199" s="2"/>
    </row>
    <row r="200" spans="1:12" s="1" customFormat="1" ht="20.100000000000001" customHeight="1" x14ac:dyDescent="0.15">
      <c r="A200" s="43"/>
      <c r="B200" s="40"/>
      <c r="C200" s="40"/>
      <c r="D200" s="40"/>
      <c r="E200" s="40"/>
      <c r="F200" s="40"/>
      <c r="G200" s="40"/>
      <c r="H200" s="40"/>
      <c r="I200" s="40"/>
      <c r="K200" s="2"/>
      <c r="L200" s="2"/>
    </row>
    <row r="201" spans="1:12" s="1" customFormat="1" ht="20.100000000000001" customHeight="1" x14ac:dyDescent="0.15">
      <c r="A201" s="43"/>
      <c r="B201" s="40"/>
      <c r="C201" s="40"/>
      <c r="D201" s="40"/>
      <c r="E201" s="40"/>
      <c r="F201" s="40"/>
      <c r="G201" s="40"/>
      <c r="H201" s="40"/>
      <c r="I201" s="40"/>
      <c r="K201" s="2"/>
      <c r="L201" s="2"/>
    </row>
    <row r="202" spans="1:12" s="1" customFormat="1" ht="20.100000000000001" customHeight="1" x14ac:dyDescent="0.15">
      <c r="A202" s="43"/>
      <c r="B202" s="40"/>
      <c r="C202" s="40"/>
      <c r="D202" s="40"/>
      <c r="E202" s="40"/>
      <c r="F202" s="40"/>
      <c r="G202" s="40"/>
      <c r="H202" s="40"/>
      <c r="I202" s="40"/>
      <c r="K202" s="2"/>
      <c r="L202" s="2"/>
    </row>
    <row r="203" spans="1:12" s="1" customFormat="1" ht="20.100000000000001" customHeight="1" x14ac:dyDescent="0.15">
      <c r="A203" s="43"/>
      <c r="B203" s="40"/>
      <c r="C203" s="40"/>
      <c r="D203" s="40"/>
      <c r="E203" s="40"/>
      <c r="F203" s="40"/>
      <c r="G203" s="40"/>
      <c r="H203" s="40"/>
      <c r="I203" s="40"/>
      <c r="K203" s="2"/>
      <c r="L203" s="2"/>
    </row>
    <row r="204" spans="1:12" s="1" customFormat="1" ht="20.100000000000001" customHeight="1" x14ac:dyDescent="0.15">
      <c r="A204" s="43"/>
      <c r="B204" s="40"/>
      <c r="C204" s="40"/>
      <c r="D204" s="40"/>
      <c r="E204" s="40"/>
      <c r="F204" s="40"/>
      <c r="G204" s="40"/>
      <c r="H204" s="40"/>
      <c r="I204" s="40"/>
      <c r="K204" s="2"/>
      <c r="L204" s="2"/>
    </row>
    <row r="205" spans="1:12" s="1" customFormat="1" ht="20.100000000000001" customHeight="1" x14ac:dyDescent="0.15">
      <c r="A205" s="43"/>
      <c r="B205" s="40"/>
      <c r="C205" s="40"/>
      <c r="D205" s="40"/>
      <c r="E205" s="40"/>
      <c r="F205" s="40"/>
      <c r="G205" s="40"/>
      <c r="H205" s="40"/>
      <c r="I205" s="40"/>
      <c r="K205" s="2"/>
      <c r="L205" s="2"/>
    </row>
    <row r="206" spans="1:12" s="1" customFormat="1" ht="20.100000000000001" customHeight="1" x14ac:dyDescent="0.15">
      <c r="A206" s="43"/>
      <c r="B206" s="40"/>
      <c r="C206" s="40"/>
      <c r="D206" s="40"/>
      <c r="E206" s="40"/>
      <c r="F206" s="40"/>
      <c r="G206" s="40"/>
      <c r="H206" s="40"/>
      <c r="I206" s="40"/>
      <c r="K206" s="2"/>
      <c r="L206" s="2"/>
    </row>
    <row r="207" spans="1:12" s="1" customFormat="1" ht="20.100000000000001" customHeight="1" x14ac:dyDescent="0.15">
      <c r="A207" s="43"/>
      <c r="B207" s="40"/>
      <c r="C207" s="40"/>
      <c r="D207" s="40"/>
      <c r="E207" s="40"/>
      <c r="F207" s="40"/>
      <c r="G207" s="40"/>
      <c r="H207" s="40"/>
      <c r="I207" s="40"/>
      <c r="K207" s="2"/>
      <c r="L207" s="2"/>
    </row>
    <row r="208" spans="1:12" s="1" customFormat="1" ht="20.100000000000001" customHeight="1" x14ac:dyDescent="0.15">
      <c r="A208" s="43"/>
      <c r="B208" s="40"/>
      <c r="C208" s="40"/>
      <c r="D208" s="40"/>
      <c r="E208" s="40"/>
      <c r="F208" s="40"/>
      <c r="G208" s="40"/>
      <c r="H208" s="40"/>
      <c r="I208" s="40"/>
      <c r="K208" s="2"/>
      <c r="L208" s="2"/>
    </row>
    <row r="209" spans="1:12" s="1" customFormat="1" ht="20.100000000000001" customHeight="1" x14ac:dyDescent="0.15">
      <c r="A209" s="43"/>
      <c r="B209" s="40"/>
      <c r="C209" s="40"/>
      <c r="D209" s="40"/>
      <c r="E209" s="40"/>
      <c r="F209" s="40"/>
      <c r="G209" s="40"/>
      <c r="H209" s="40"/>
      <c r="I209" s="40"/>
      <c r="K209" s="2"/>
      <c r="L209" s="2"/>
    </row>
    <row r="210" spans="1:12" s="1" customFormat="1" ht="20.100000000000001" customHeight="1" x14ac:dyDescent="0.15">
      <c r="A210" s="43"/>
      <c r="B210" s="40"/>
      <c r="C210" s="40"/>
      <c r="D210" s="40"/>
      <c r="E210" s="40"/>
      <c r="F210" s="40"/>
      <c r="G210" s="40"/>
      <c r="H210" s="40"/>
      <c r="I210" s="40"/>
      <c r="K210" s="2"/>
      <c r="L210" s="2"/>
    </row>
    <row r="211" spans="1:12" s="1" customFormat="1" ht="20.100000000000001" customHeight="1" x14ac:dyDescent="0.15">
      <c r="A211" s="43"/>
      <c r="B211" s="40"/>
      <c r="C211" s="40"/>
      <c r="D211" s="40"/>
      <c r="E211" s="40"/>
      <c r="F211" s="40"/>
      <c r="G211" s="40"/>
      <c r="H211" s="40"/>
      <c r="I211" s="40"/>
      <c r="K211" s="2"/>
      <c r="L211" s="2"/>
    </row>
    <row r="212" spans="1:12" s="1" customFormat="1" ht="20.100000000000001" customHeight="1" x14ac:dyDescent="0.15">
      <c r="A212" s="43"/>
      <c r="B212" s="40"/>
      <c r="C212" s="40"/>
      <c r="D212" s="40"/>
      <c r="E212" s="40"/>
      <c r="F212" s="40"/>
      <c r="G212" s="40"/>
      <c r="H212" s="40"/>
      <c r="I212" s="40"/>
      <c r="K212" s="2"/>
      <c r="L212" s="2"/>
    </row>
    <row r="213" spans="1:12" s="1" customFormat="1" ht="20.100000000000001" customHeight="1" x14ac:dyDescent="0.15">
      <c r="A213" s="43"/>
      <c r="B213" s="40"/>
      <c r="C213" s="40"/>
      <c r="D213" s="40"/>
      <c r="E213" s="40"/>
      <c r="F213" s="40"/>
      <c r="G213" s="40"/>
      <c r="H213" s="40"/>
      <c r="I213" s="40"/>
      <c r="K213" s="2"/>
      <c r="L213" s="2"/>
    </row>
    <row r="214" spans="1:12" s="1" customFormat="1" ht="20.100000000000001" customHeight="1" x14ac:dyDescent="0.15">
      <c r="A214" s="43"/>
      <c r="B214" s="40"/>
      <c r="C214" s="40"/>
      <c r="D214" s="40"/>
      <c r="E214" s="40"/>
      <c r="F214" s="40"/>
      <c r="G214" s="40"/>
      <c r="H214" s="40"/>
      <c r="I214" s="40"/>
      <c r="K214" s="2"/>
      <c r="L214" s="2"/>
    </row>
    <row r="215" spans="1:12" s="1" customFormat="1" ht="20.100000000000001" customHeight="1" x14ac:dyDescent="0.15">
      <c r="A215" s="43"/>
      <c r="B215" s="40"/>
      <c r="C215" s="40"/>
      <c r="D215" s="40"/>
      <c r="E215" s="40"/>
      <c r="F215" s="40"/>
      <c r="G215" s="40"/>
      <c r="H215" s="40"/>
      <c r="I215" s="40"/>
      <c r="K215" s="2"/>
      <c r="L215" s="2"/>
    </row>
    <row r="216" spans="1:12" s="1" customFormat="1" ht="20.100000000000001" customHeight="1" x14ac:dyDescent="0.15">
      <c r="A216" s="43"/>
      <c r="B216" s="40"/>
      <c r="C216" s="40"/>
      <c r="D216" s="40"/>
      <c r="E216" s="40"/>
      <c r="F216" s="40"/>
      <c r="G216" s="40"/>
      <c r="H216" s="40"/>
      <c r="I216" s="40"/>
      <c r="K216" s="2"/>
      <c r="L216" s="2"/>
    </row>
    <row r="217" spans="1:12" s="1" customFormat="1" ht="20.100000000000001" customHeight="1" x14ac:dyDescent="0.15">
      <c r="A217" s="43"/>
      <c r="B217" s="40"/>
      <c r="C217" s="40"/>
      <c r="D217" s="40"/>
      <c r="E217" s="40"/>
      <c r="F217" s="40"/>
      <c r="G217" s="40"/>
      <c r="H217" s="40"/>
      <c r="I217" s="40"/>
      <c r="K217" s="2"/>
      <c r="L217" s="2"/>
    </row>
    <row r="218" spans="1:12" s="1" customFormat="1" ht="20.100000000000001" customHeight="1" x14ac:dyDescent="0.15">
      <c r="A218" s="43"/>
      <c r="B218" s="40"/>
      <c r="C218" s="40"/>
      <c r="D218" s="40"/>
      <c r="E218" s="40"/>
      <c r="F218" s="40"/>
      <c r="G218" s="40"/>
      <c r="H218" s="40"/>
      <c r="I218" s="40"/>
      <c r="K218" s="2"/>
      <c r="L218" s="2"/>
    </row>
    <row r="219" spans="1:12" s="1" customFormat="1" ht="20.100000000000001" customHeight="1" x14ac:dyDescent="0.15">
      <c r="A219" s="43"/>
      <c r="B219" s="40"/>
      <c r="C219" s="40"/>
      <c r="D219" s="40"/>
      <c r="E219" s="40"/>
      <c r="F219" s="40"/>
      <c r="G219" s="40"/>
      <c r="H219" s="40"/>
      <c r="I219" s="40"/>
      <c r="K219" s="2"/>
      <c r="L219" s="2"/>
    </row>
    <row r="220" spans="1:12" s="1" customFormat="1" ht="20.100000000000001" customHeight="1" x14ac:dyDescent="0.15">
      <c r="A220" s="43"/>
      <c r="B220" s="40"/>
      <c r="C220" s="40"/>
      <c r="D220" s="40"/>
      <c r="E220" s="40"/>
      <c r="F220" s="40"/>
      <c r="G220" s="40"/>
      <c r="H220" s="40"/>
      <c r="I220" s="40"/>
      <c r="K220" s="2"/>
      <c r="L220" s="2"/>
    </row>
    <row r="221" spans="1:12" s="1" customFormat="1" ht="20.100000000000001" customHeight="1" x14ac:dyDescent="0.15">
      <c r="A221" s="43"/>
      <c r="B221" s="40"/>
      <c r="C221" s="40"/>
      <c r="D221" s="40"/>
      <c r="E221" s="40"/>
      <c r="F221" s="40"/>
      <c r="G221" s="40"/>
      <c r="H221" s="40"/>
      <c r="I221" s="40"/>
      <c r="K221" s="2"/>
      <c r="L221" s="2"/>
    </row>
    <row r="222" spans="1:12" s="1" customFormat="1" ht="20.100000000000001" customHeight="1" x14ac:dyDescent="0.15">
      <c r="A222" s="43"/>
      <c r="B222" s="40"/>
      <c r="C222" s="40"/>
      <c r="D222" s="40"/>
      <c r="E222" s="40"/>
      <c r="F222" s="40"/>
      <c r="G222" s="40"/>
      <c r="H222" s="40"/>
      <c r="I222" s="40"/>
      <c r="K222" s="2"/>
      <c r="L222" s="2"/>
    </row>
    <row r="223" spans="1:12" s="1" customFormat="1" ht="20.100000000000001" customHeight="1" x14ac:dyDescent="0.15">
      <c r="A223" s="43"/>
      <c r="B223" s="40"/>
      <c r="C223" s="40"/>
      <c r="D223" s="40"/>
      <c r="E223" s="40"/>
      <c r="F223" s="40"/>
      <c r="G223" s="40"/>
      <c r="H223" s="40"/>
      <c r="I223" s="40"/>
      <c r="K223" s="2"/>
      <c r="L223" s="2"/>
    </row>
    <row r="224" spans="1:12" s="1" customFormat="1" ht="20.100000000000001" customHeight="1" x14ac:dyDescent="0.15">
      <c r="A224" s="43"/>
      <c r="B224" s="40"/>
      <c r="C224" s="40"/>
      <c r="D224" s="40"/>
      <c r="E224" s="40"/>
      <c r="F224" s="40"/>
      <c r="G224" s="40"/>
      <c r="H224" s="40"/>
      <c r="I224" s="40"/>
      <c r="K224" s="2"/>
      <c r="L224" s="2"/>
    </row>
    <row r="225" spans="1:12" s="1" customFormat="1" ht="20.100000000000001" customHeight="1" x14ac:dyDescent="0.15">
      <c r="A225" s="43"/>
      <c r="B225" s="40"/>
      <c r="C225" s="40"/>
      <c r="D225" s="40"/>
      <c r="E225" s="40"/>
      <c r="F225" s="40"/>
      <c r="G225" s="40"/>
      <c r="H225" s="40"/>
      <c r="I225" s="40"/>
      <c r="K225" s="2"/>
      <c r="L225" s="2"/>
    </row>
    <row r="226" spans="1:12" s="1" customFormat="1" ht="20.100000000000001" customHeight="1" x14ac:dyDescent="0.15">
      <c r="A226" s="43"/>
      <c r="B226" s="40"/>
      <c r="C226" s="40"/>
      <c r="D226" s="40"/>
      <c r="E226" s="40"/>
      <c r="F226" s="40"/>
      <c r="G226" s="40"/>
      <c r="H226" s="40"/>
      <c r="I226" s="40"/>
      <c r="K226" s="2"/>
      <c r="L226" s="2"/>
    </row>
    <row r="227" spans="1:12" s="1" customFormat="1" ht="20.100000000000001" customHeight="1" x14ac:dyDescent="0.15">
      <c r="A227" s="43"/>
      <c r="B227" s="40"/>
      <c r="C227" s="40"/>
      <c r="D227" s="40"/>
      <c r="E227" s="40"/>
      <c r="F227" s="40"/>
      <c r="G227" s="40"/>
      <c r="H227" s="40"/>
      <c r="I227" s="40"/>
      <c r="K227" s="2"/>
      <c r="L227" s="2"/>
    </row>
    <row r="228" spans="1:12" s="1" customFormat="1" ht="20.100000000000001" customHeight="1" x14ac:dyDescent="0.15">
      <c r="A228" s="43"/>
      <c r="B228" s="40"/>
      <c r="C228" s="40"/>
      <c r="D228" s="40"/>
      <c r="E228" s="40"/>
      <c r="F228" s="40"/>
      <c r="G228" s="40"/>
      <c r="H228" s="40"/>
      <c r="I228" s="40"/>
      <c r="K228" s="2"/>
      <c r="L228" s="2"/>
    </row>
    <row r="229" spans="1:12" s="1" customFormat="1" ht="20.100000000000001" customHeight="1" x14ac:dyDescent="0.15">
      <c r="A229" s="43"/>
      <c r="B229" s="40"/>
      <c r="C229" s="40"/>
      <c r="D229" s="40"/>
      <c r="E229" s="40"/>
      <c r="F229" s="40"/>
      <c r="G229" s="40"/>
      <c r="H229" s="40"/>
      <c r="I229" s="40"/>
      <c r="K229" s="2"/>
      <c r="L229" s="2"/>
    </row>
    <row r="230" spans="1:12" s="1" customFormat="1" ht="20.100000000000001" customHeight="1" x14ac:dyDescent="0.15">
      <c r="A230" s="43"/>
      <c r="B230" s="40"/>
      <c r="C230" s="40"/>
      <c r="D230" s="40"/>
      <c r="E230" s="40"/>
      <c r="F230" s="40"/>
      <c r="G230" s="40"/>
      <c r="H230" s="40"/>
      <c r="I230" s="40"/>
      <c r="K230" s="2"/>
      <c r="L230" s="2"/>
    </row>
    <row r="231" spans="1:12" s="1" customFormat="1" ht="20.100000000000001" customHeight="1" x14ac:dyDescent="0.15">
      <c r="A231" s="43"/>
      <c r="B231" s="40"/>
      <c r="C231" s="40"/>
      <c r="D231" s="40"/>
      <c r="E231" s="40"/>
      <c r="F231" s="40"/>
      <c r="G231" s="40"/>
      <c r="H231" s="40"/>
      <c r="I231" s="40"/>
      <c r="K231" s="2"/>
      <c r="L231" s="2"/>
    </row>
    <row r="232" spans="1:12" s="1" customFormat="1" ht="20.100000000000001" customHeight="1" x14ac:dyDescent="0.15">
      <c r="A232" s="43"/>
      <c r="B232" s="40"/>
      <c r="C232" s="40"/>
      <c r="D232" s="40"/>
      <c r="E232" s="40"/>
      <c r="F232" s="40"/>
      <c r="G232" s="40"/>
      <c r="H232" s="40"/>
      <c r="I232" s="40"/>
      <c r="K232" s="2"/>
      <c r="L232" s="2"/>
    </row>
    <row r="233" spans="1:12" s="1" customFormat="1" ht="20.100000000000001" customHeight="1" x14ac:dyDescent="0.15">
      <c r="A233" s="43"/>
      <c r="B233" s="40"/>
      <c r="C233" s="40"/>
      <c r="D233" s="40"/>
      <c r="E233" s="40"/>
      <c r="F233" s="40"/>
      <c r="G233" s="40"/>
      <c r="H233" s="40"/>
      <c r="I233" s="40"/>
      <c r="K233" s="2"/>
      <c r="L233" s="2"/>
    </row>
    <row r="234" spans="1:12" s="1" customFormat="1" ht="20.100000000000001" customHeight="1" x14ac:dyDescent="0.15">
      <c r="A234" s="43"/>
      <c r="B234" s="40"/>
      <c r="C234" s="40"/>
      <c r="D234" s="40"/>
      <c r="E234" s="40"/>
      <c r="F234" s="40"/>
      <c r="G234" s="40"/>
      <c r="H234" s="40"/>
      <c r="I234" s="40"/>
      <c r="K234" s="2"/>
      <c r="L234" s="2"/>
    </row>
    <row r="235" spans="1:12" s="1" customFormat="1" ht="20.100000000000001" customHeight="1" x14ac:dyDescent="0.15">
      <c r="A235" s="43"/>
      <c r="B235" s="40"/>
      <c r="C235" s="40"/>
      <c r="D235" s="40"/>
      <c r="E235" s="40"/>
      <c r="F235" s="40"/>
      <c r="G235" s="40"/>
      <c r="H235" s="40"/>
      <c r="I235" s="40"/>
      <c r="K235" s="2"/>
      <c r="L235" s="2"/>
    </row>
    <row r="236" spans="1:12" s="1" customFormat="1" ht="20.100000000000001" customHeight="1" x14ac:dyDescent="0.15">
      <c r="A236" s="43"/>
      <c r="B236" s="40"/>
      <c r="C236" s="40"/>
      <c r="D236" s="40"/>
      <c r="E236" s="40"/>
      <c r="F236" s="40"/>
      <c r="G236" s="40"/>
      <c r="H236" s="40"/>
      <c r="I236" s="40"/>
      <c r="K236" s="2"/>
      <c r="L236" s="2"/>
    </row>
    <row r="237" spans="1:12" s="1" customFormat="1" ht="20.100000000000001" customHeight="1" x14ac:dyDescent="0.15">
      <c r="A237" s="43"/>
      <c r="B237" s="40"/>
      <c r="C237" s="40"/>
      <c r="D237" s="40"/>
      <c r="E237" s="40"/>
      <c r="F237" s="40"/>
      <c r="G237" s="40"/>
      <c r="H237" s="40"/>
      <c r="I237" s="40"/>
      <c r="K237" s="2"/>
      <c r="L237" s="2"/>
    </row>
    <row r="238" spans="1:12" s="1" customFormat="1" ht="20.100000000000001" customHeight="1" x14ac:dyDescent="0.15">
      <c r="A238" s="43"/>
      <c r="B238" s="40"/>
      <c r="C238" s="40"/>
      <c r="D238" s="40"/>
      <c r="E238" s="40"/>
      <c r="F238" s="40"/>
      <c r="G238" s="40"/>
      <c r="H238" s="40"/>
      <c r="I238" s="40"/>
      <c r="K238" s="2"/>
      <c r="L238" s="2"/>
    </row>
    <row r="239" spans="1:12" s="1" customFormat="1" ht="20.100000000000001" customHeight="1" x14ac:dyDescent="0.15">
      <c r="A239" s="43"/>
      <c r="B239" s="40"/>
      <c r="C239" s="40"/>
      <c r="D239" s="40"/>
      <c r="E239" s="40"/>
      <c r="F239" s="40"/>
      <c r="G239" s="40"/>
      <c r="H239" s="40"/>
      <c r="I239" s="40"/>
      <c r="K239" s="2"/>
      <c r="L239" s="2"/>
    </row>
    <row r="240" spans="1:12" s="1" customFormat="1" ht="20.100000000000001" customHeight="1" x14ac:dyDescent="0.15">
      <c r="A240" s="43"/>
      <c r="B240" s="40"/>
      <c r="C240" s="40"/>
      <c r="D240" s="40"/>
      <c r="E240" s="40"/>
      <c r="F240" s="40"/>
      <c r="G240" s="40"/>
      <c r="H240" s="40"/>
      <c r="I240" s="40"/>
      <c r="K240" s="2"/>
      <c r="L240" s="2"/>
    </row>
    <row r="241" spans="1:12" s="1" customFormat="1" ht="20.100000000000001" customHeight="1" x14ac:dyDescent="0.15">
      <c r="A241" s="43"/>
      <c r="B241" s="40"/>
      <c r="C241" s="40"/>
      <c r="D241" s="40"/>
      <c r="E241" s="40"/>
      <c r="F241" s="40"/>
      <c r="G241" s="40"/>
      <c r="H241" s="40"/>
      <c r="I241" s="40"/>
      <c r="K241" s="2"/>
      <c r="L241" s="2"/>
    </row>
    <row r="242" spans="1:12" s="1" customFormat="1" ht="20.100000000000001" customHeight="1" x14ac:dyDescent="0.15">
      <c r="A242" s="43"/>
      <c r="B242" s="40"/>
      <c r="C242" s="40"/>
      <c r="D242" s="40"/>
      <c r="E242" s="40"/>
      <c r="F242" s="40"/>
      <c r="G242" s="40"/>
      <c r="H242" s="40"/>
      <c r="I242" s="40"/>
      <c r="K242" s="2"/>
      <c r="L242" s="2"/>
    </row>
    <row r="243" spans="1:12" s="1" customFormat="1" ht="20.100000000000001" customHeight="1" x14ac:dyDescent="0.15">
      <c r="A243" s="43"/>
      <c r="B243" s="40"/>
      <c r="C243" s="40"/>
      <c r="D243" s="40"/>
      <c r="E243" s="40"/>
      <c r="F243" s="40"/>
      <c r="G243" s="40"/>
      <c r="H243" s="40"/>
      <c r="I243" s="40"/>
      <c r="K243" s="2"/>
      <c r="L243" s="2"/>
    </row>
    <row r="244" spans="1:12" s="1" customFormat="1" ht="20.100000000000001" customHeight="1" x14ac:dyDescent="0.15">
      <c r="A244" s="43"/>
      <c r="B244" s="40"/>
      <c r="C244" s="40"/>
      <c r="D244" s="40"/>
      <c r="E244" s="40"/>
      <c r="F244" s="40"/>
      <c r="G244" s="40"/>
      <c r="H244" s="40"/>
      <c r="I244" s="40"/>
      <c r="K244" s="2"/>
      <c r="L244" s="2"/>
    </row>
    <row r="245" spans="1:12" s="1" customFormat="1" ht="20.100000000000001" customHeight="1" x14ac:dyDescent="0.15">
      <c r="A245" s="43"/>
      <c r="B245" s="40"/>
      <c r="C245" s="40"/>
      <c r="D245" s="40"/>
      <c r="E245" s="40"/>
      <c r="F245" s="40"/>
      <c r="G245" s="40"/>
      <c r="H245" s="40"/>
      <c r="I245" s="40"/>
      <c r="K245" s="2"/>
      <c r="L245" s="2"/>
    </row>
    <row r="246" spans="1:12" s="1" customFormat="1" ht="20.100000000000001" customHeight="1" x14ac:dyDescent="0.15">
      <c r="A246" s="43"/>
      <c r="B246" s="40"/>
      <c r="C246" s="40"/>
      <c r="D246" s="40"/>
      <c r="E246" s="40"/>
      <c r="F246" s="40"/>
      <c r="G246" s="40"/>
      <c r="H246" s="40"/>
      <c r="I246" s="40"/>
      <c r="K246" s="2"/>
      <c r="L246" s="2"/>
    </row>
    <row r="247" spans="1:12" s="1" customFormat="1" ht="20.100000000000001" customHeight="1" x14ac:dyDescent="0.15">
      <c r="A247" s="43"/>
      <c r="B247" s="40"/>
      <c r="C247" s="40"/>
      <c r="D247" s="40"/>
      <c r="E247" s="40"/>
      <c r="F247" s="40"/>
      <c r="G247" s="40"/>
      <c r="H247" s="40"/>
      <c r="I247" s="40"/>
      <c r="K247" s="2"/>
      <c r="L247" s="2"/>
    </row>
    <row r="248" spans="1:12" s="1" customFormat="1" ht="20.100000000000001" customHeight="1" x14ac:dyDescent="0.15">
      <c r="A248" s="43"/>
      <c r="B248" s="40"/>
      <c r="C248" s="40"/>
      <c r="D248" s="40"/>
      <c r="E248" s="40"/>
      <c r="F248" s="40"/>
      <c r="G248" s="40"/>
      <c r="H248" s="40"/>
      <c r="I248" s="40"/>
      <c r="K248" s="2"/>
      <c r="L248" s="2"/>
    </row>
    <row r="249" spans="1:12" s="1" customFormat="1" ht="20.100000000000001" customHeight="1" x14ac:dyDescent="0.15">
      <c r="A249" s="43"/>
      <c r="B249" s="40"/>
      <c r="C249" s="40"/>
      <c r="D249" s="40"/>
      <c r="E249" s="40"/>
      <c r="F249" s="40"/>
      <c r="G249" s="40"/>
      <c r="H249" s="40"/>
      <c r="I249" s="40"/>
      <c r="K249" s="2"/>
      <c r="L249" s="2"/>
    </row>
    <row r="250" spans="1:12" s="1" customFormat="1" ht="20.100000000000001" customHeight="1" x14ac:dyDescent="0.15">
      <c r="A250" s="43"/>
      <c r="B250" s="40"/>
      <c r="C250" s="40"/>
      <c r="D250" s="40"/>
      <c r="E250" s="40"/>
      <c r="F250" s="40"/>
      <c r="G250" s="40"/>
      <c r="H250" s="40"/>
      <c r="I250" s="40"/>
      <c r="K250" s="2"/>
      <c r="L250" s="2"/>
    </row>
    <row r="251" spans="1:12" s="1" customFormat="1" ht="20.100000000000001" customHeight="1" x14ac:dyDescent="0.15">
      <c r="A251" s="43"/>
      <c r="B251" s="40"/>
      <c r="C251" s="40"/>
      <c r="D251" s="40"/>
      <c r="E251" s="40"/>
      <c r="F251" s="40"/>
      <c r="G251" s="40"/>
      <c r="H251" s="40"/>
      <c r="I251" s="40"/>
      <c r="K251" s="2"/>
      <c r="L251" s="2"/>
    </row>
    <row r="252" spans="1:12" s="1" customFormat="1" ht="20.100000000000001" customHeight="1" x14ac:dyDescent="0.15">
      <c r="A252" s="43"/>
      <c r="B252" s="40"/>
      <c r="C252" s="40"/>
      <c r="D252" s="40"/>
      <c r="E252" s="40"/>
      <c r="F252" s="40"/>
      <c r="G252" s="40"/>
      <c r="H252" s="40"/>
      <c r="I252" s="40"/>
      <c r="K252" s="2"/>
      <c r="L252" s="2"/>
    </row>
    <row r="253" spans="1:12" s="1" customFormat="1" ht="20.100000000000001" customHeight="1" x14ac:dyDescent="0.15">
      <c r="A253" s="43"/>
      <c r="B253" s="40"/>
      <c r="C253" s="40"/>
      <c r="D253" s="40"/>
      <c r="E253" s="40"/>
      <c r="F253" s="40"/>
      <c r="G253" s="40"/>
      <c r="H253" s="40"/>
      <c r="I253" s="40"/>
      <c r="K253" s="2"/>
      <c r="L253" s="2"/>
    </row>
    <row r="254" spans="1:12" s="1" customFormat="1" ht="20.100000000000001" customHeight="1" x14ac:dyDescent="0.15">
      <c r="A254" s="43"/>
      <c r="B254" s="40"/>
      <c r="C254" s="40"/>
      <c r="D254" s="40"/>
      <c r="E254" s="40"/>
      <c r="F254" s="40"/>
      <c r="G254" s="40"/>
      <c r="H254" s="40"/>
      <c r="I254" s="40"/>
      <c r="K254" s="2"/>
      <c r="L254" s="2"/>
    </row>
    <row r="255" spans="1:12" s="1" customFormat="1" ht="20.100000000000001" customHeight="1" x14ac:dyDescent="0.15">
      <c r="A255" s="43"/>
      <c r="B255" s="40"/>
      <c r="C255" s="40"/>
      <c r="D255" s="40"/>
      <c r="E255" s="40"/>
      <c r="F255" s="40"/>
      <c r="G255" s="40"/>
      <c r="H255" s="40"/>
      <c r="I255" s="40"/>
      <c r="K255" s="2"/>
      <c r="L255" s="2"/>
    </row>
    <row r="256" spans="1:12" s="1" customFormat="1" ht="20.100000000000001" customHeight="1" x14ac:dyDescent="0.15">
      <c r="A256" s="43"/>
      <c r="B256" s="40"/>
      <c r="C256" s="40"/>
      <c r="D256" s="40"/>
      <c r="E256" s="40"/>
      <c r="F256" s="40"/>
      <c r="G256" s="40"/>
      <c r="H256" s="40"/>
      <c r="I256" s="40"/>
      <c r="K256" s="2"/>
      <c r="L256" s="2"/>
    </row>
    <row r="257" spans="1:12" s="1" customFormat="1" ht="20.100000000000001" customHeight="1" x14ac:dyDescent="0.15">
      <c r="A257" s="43"/>
      <c r="B257" s="40"/>
      <c r="C257" s="40"/>
      <c r="D257" s="40"/>
      <c r="E257" s="40"/>
      <c r="F257" s="40"/>
      <c r="G257" s="40"/>
      <c r="H257" s="40"/>
      <c r="I257" s="40"/>
      <c r="K257" s="2"/>
      <c r="L257" s="2"/>
    </row>
    <row r="258" spans="1:12" s="1" customFormat="1" ht="20.100000000000001" customHeight="1" x14ac:dyDescent="0.15">
      <c r="A258" s="43"/>
      <c r="B258" s="40"/>
      <c r="C258" s="40"/>
      <c r="D258" s="40"/>
      <c r="E258" s="40"/>
      <c r="F258" s="40"/>
      <c r="G258" s="40"/>
      <c r="H258" s="40"/>
      <c r="I258" s="40"/>
      <c r="K258" s="2"/>
      <c r="L258" s="2"/>
    </row>
    <row r="259" spans="1:12" s="1" customFormat="1" ht="20.100000000000001" customHeight="1" x14ac:dyDescent="0.15">
      <c r="A259" s="43"/>
      <c r="B259" s="40"/>
      <c r="C259" s="40"/>
      <c r="D259" s="40"/>
      <c r="E259" s="40"/>
      <c r="F259" s="40"/>
      <c r="G259" s="40"/>
      <c r="H259" s="40"/>
      <c r="I259" s="40"/>
      <c r="K259" s="2"/>
      <c r="L259" s="2"/>
    </row>
    <row r="260" spans="1:12" s="1" customFormat="1" ht="20.100000000000001" customHeight="1" x14ac:dyDescent="0.15">
      <c r="A260" s="43"/>
      <c r="B260" s="40"/>
      <c r="C260" s="40"/>
      <c r="D260" s="40"/>
      <c r="E260" s="40"/>
      <c r="F260" s="40"/>
      <c r="G260" s="40"/>
      <c r="H260" s="40"/>
      <c r="I260" s="40"/>
      <c r="K260" s="2"/>
      <c r="L260" s="2"/>
    </row>
    <row r="261" spans="1:12" s="1" customFormat="1" ht="20.100000000000001" customHeight="1" x14ac:dyDescent="0.15">
      <c r="A261" s="43"/>
      <c r="B261" s="40"/>
      <c r="C261" s="40"/>
      <c r="D261" s="40"/>
      <c r="E261" s="40"/>
      <c r="F261" s="40"/>
      <c r="G261" s="40"/>
      <c r="H261" s="40"/>
      <c r="I261" s="40"/>
      <c r="K261" s="2"/>
      <c r="L261" s="2"/>
    </row>
    <row r="262" spans="1:12" s="1" customFormat="1" ht="20.100000000000001" customHeight="1" x14ac:dyDescent="0.15">
      <c r="A262" s="43"/>
      <c r="B262" s="40"/>
      <c r="C262" s="40"/>
      <c r="D262" s="40"/>
      <c r="E262" s="40"/>
      <c r="F262" s="40"/>
      <c r="G262" s="40"/>
      <c r="H262" s="40"/>
      <c r="I262" s="40"/>
      <c r="K262" s="2"/>
      <c r="L262" s="2"/>
    </row>
    <row r="263" spans="1:12" s="1" customFormat="1" ht="20.100000000000001" customHeight="1" x14ac:dyDescent="0.15">
      <c r="A263" s="43"/>
      <c r="B263" s="40"/>
      <c r="C263" s="40"/>
      <c r="D263" s="40"/>
      <c r="E263" s="40"/>
      <c r="F263" s="40"/>
      <c r="G263" s="40"/>
      <c r="H263" s="40"/>
      <c r="I263" s="40"/>
      <c r="K263" s="2"/>
      <c r="L263" s="2"/>
    </row>
    <row r="264" spans="1:12" s="1" customFormat="1" ht="20.100000000000001" customHeight="1" x14ac:dyDescent="0.15">
      <c r="A264" s="43"/>
      <c r="B264" s="40"/>
      <c r="C264" s="40"/>
      <c r="D264" s="40"/>
      <c r="E264" s="40"/>
      <c r="F264" s="40"/>
      <c r="G264" s="40"/>
      <c r="H264" s="40"/>
      <c r="I264" s="40"/>
      <c r="K264" s="2"/>
      <c r="L264" s="2"/>
    </row>
    <row r="265" spans="1:12" s="1" customFormat="1" ht="20.100000000000001" customHeight="1" x14ac:dyDescent="0.15">
      <c r="A265" s="43"/>
      <c r="B265" s="40"/>
      <c r="C265" s="40"/>
      <c r="D265" s="40"/>
      <c r="E265" s="40"/>
      <c r="F265" s="40"/>
      <c r="G265" s="40"/>
      <c r="H265" s="40"/>
      <c r="I265" s="40"/>
      <c r="K265" s="2"/>
      <c r="L265" s="2"/>
    </row>
    <row r="266" spans="1:12" s="1" customFormat="1" ht="20.100000000000001" customHeight="1" x14ac:dyDescent="0.15">
      <c r="A266" s="43"/>
      <c r="B266" s="40"/>
      <c r="C266" s="40"/>
      <c r="D266" s="40"/>
      <c r="E266" s="40"/>
      <c r="F266" s="40"/>
      <c r="G266" s="40"/>
      <c r="H266" s="40"/>
      <c r="I266" s="40"/>
      <c r="K266" s="2"/>
      <c r="L266" s="2"/>
    </row>
    <row r="267" spans="1:12" s="1" customFormat="1" ht="20.100000000000001" customHeight="1" x14ac:dyDescent="0.15">
      <c r="A267" s="43"/>
      <c r="B267" s="40"/>
      <c r="C267" s="40"/>
      <c r="D267" s="40"/>
      <c r="E267" s="40"/>
      <c r="F267" s="40"/>
      <c r="G267" s="40"/>
      <c r="H267" s="40"/>
      <c r="I267" s="40"/>
      <c r="K267" s="2"/>
      <c r="L267" s="2"/>
    </row>
    <row r="268" spans="1:12" s="1" customFormat="1" ht="20.100000000000001" customHeight="1" x14ac:dyDescent="0.15">
      <c r="A268" s="43"/>
      <c r="B268" s="40"/>
      <c r="C268" s="40"/>
      <c r="D268" s="40"/>
      <c r="E268" s="40"/>
      <c r="F268" s="40"/>
      <c r="G268" s="40"/>
      <c r="H268" s="40"/>
      <c r="I268" s="40"/>
      <c r="K268" s="2"/>
      <c r="L268" s="2"/>
    </row>
    <row r="269" spans="1:12" s="1" customFormat="1" ht="20.100000000000001" customHeight="1" x14ac:dyDescent="0.15">
      <c r="A269" s="43"/>
      <c r="B269" s="40"/>
      <c r="C269" s="40"/>
      <c r="D269" s="40"/>
      <c r="E269" s="40"/>
      <c r="F269" s="40"/>
      <c r="G269" s="40"/>
      <c r="H269" s="40"/>
      <c r="I269" s="40"/>
      <c r="K269" s="2"/>
      <c r="L269" s="2"/>
    </row>
    <row r="270" spans="1:12" s="1" customFormat="1" ht="20.100000000000001" customHeight="1" x14ac:dyDescent="0.15">
      <c r="A270" s="43"/>
      <c r="B270" s="40"/>
      <c r="C270" s="40"/>
      <c r="D270" s="40"/>
      <c r="E270" s="40"/>
      <c r="F270" s="40"/>
      <c r="G270" s="40"/>
      <c r="H270" s="40"/>
      <c r="I270" s="40"/>
      <c r="K270" s="2"/>
      <c r="L270" s="2"/>
    </row>
    <row r="271" spans="1:12" s="1" customFormat="1" ht="20.100000000000001" customHeight="1" x14ac:dyDescent="0.15">
      <c r="A271" s="43"/>
      <c r="B271" s="40"/>
      <c r="C271" s="40"/>
      <c r="D271" s="40"/>
      <c r="E271" s="40"/>
      <c r="F271" s="40"/>
      <c r="G271" s="40"/>
      <c r="H271" s="40"/>
      <c r="I271" s="40"/>
      <c r="K271" s="2"/>
      <c r="L271" s="2"/>
    </row>
    <row r="272" spans="1:12" s="1" customFormat="1" ht="20.100000000000001" customHeight="1" x14ac:dyDescent="0.15">
      <c r="A272" s="43"/>
      <c r="B272" s="40"/>
      <c r="C272" s="40"/>
      <c r="D272" s="40"/>
      <c r="E272" s="40"/>
      <c r="F272" s="40"/>
      <c r="G272" s="40"/>
      <c r="H272" s="40"/>
      <c r="I272" s="40"/>
      <c r="K272" s="2"/>
      <c r="L272" s="2"/>
    </row>
    <row r="273" spans="1:12" s="1" customFormat="1" ht="20.100000000000001" customHeight="1" x14ac:dyDescent="0.15">
      <c r="A273" s="43"/>
      <c r="B273" s="40"/>
      <c r="C273" s="40"/>
      <c r="D273" s="40"/>
      <c r="E273" s="40"/>
      <c r="F273" s="40"/>
      <c r="G273" s="40"/>
      <c r="H273" s="40"/>
      <c r="I273" s="40"/>
      <c r="K273" s="2"/>
      <c r="L273" s="2"/>
    </row>
    <row r="274" spans="1:12" s="1" customFormat="1" ht="20.100000000000001" customHeight="1" x14ac:dyDescent="0.15">
      <c r="A274" s="43"/>
      <c r="B274" s="40"/>
      <c r="C274" s="40"/>
      <c r="D274" s="40"/>
      <c r="E274" s="40"/>
      <c r="F274" s="40"/>
      <c r="G274" s="40"/>
      <c r="H274" s="40"/>
      <c r="I274" s="40"/>
      <c r="K274" s="2"/>
      <c r="L274" s="2"/>
    </row>
    <row r="275" spans="1:12" s="1" customFormat="1" ht="20.100000000000001" customHeight="1" x14ac:dyDescent="0.15">
      <c r="A275" s="43"/>
      <c r="B275" s="40"/>
      <c r="C275" s="40"/>
      <c r="D275" s="40"/>
      <c r="E275" s="40"/>
      <c r="F275" s="40"/>
      <c r="G275" s="40"/>
      <c r="H275" s="40"/>
      <c r="I275" s="40"/>
      <c r="K275" s="2"/>
      <c r="L275" s="2"/>
    </row>
    <row r="276" spans="1:12" s="1" customFormat="1" ht="20.100000000000001" customHeight="1" x14ac:dyDescent="0.15">
      <c r="A276" s="43"/>
      <c r="B276" s="40"/>
      <c r="C276" s="40"/>
      <c r="D276" s="40"/>
      <c r="E276" s="40"/>
      <c r="F276" s="40"/>
      <c r="G276" s="40"/>
      <c r="H276" s="40"/>
      <c r="I276" s="40"/>
      <c r="K276" s="2"/>
      <c r="L276" s="2"/>
    </row>
    <row r="277" spans="1:12" s="1" customFormat="1" ht="20.100000000000001" customHeight="1" x14ac:dyDescent="0.15">
      <c r="A277" s="43"/>
      <c r="B277" s="40"/>
      <c r="C277" s="40"/>
      <c r="D277" s="40"/>
      <c r="E277" s="40"/>
      <c r="F277" s="40"/>
      <c r="G277" s="40"/>
      <c r="H277" s="40"/>
      <c r="I277" s="40"/>
      <c r="K277" s="2"/>
      <c r="L277" s="2"/>
    </row>
    <row r="278" spans="1:12" s="1" customFormat="1" ht="20.100000000000001" customHeight="1" x14ac:dyDescent="0.15">
      <c r="A278" s="43"/>
      <c r="B278" s="40"/>
      <c r="C278" s="40"/>
      <c r="D278" s="40"/>
      <c r="E278" s="40"/>
      <c r="F278" s="40"/>
      <c r="G278" s="40"/>
      <c r="H278" s="40"/>
      <c r="I278" s="40"/>
      <c r="K278" s="2"/>
      <c r="L278" s="2"/>
    </row>
    <row r="279" spans="1:12" s="1" customFormat="1" ht="20.100000000000001" customHeight="1" x14ac:dyDescent="0.15">
      <c r="A279" s="43"/>
      <c r="B279" s="40"/>
      <c r="C279" s="40"/>
      <c r="D279" s="40"/>
      <c r="E279" s="40"/>
      <c r="F279" s="40"/>
      <c r="G279" s="40"/>
      <c r="H279" s="40"/>
      <c r="I279" s="40"/>
      <c r="K279" s="2"/>
      <c r="L279" s="2"/>
    </row>
    <row r="280" spans="1:12" s="1" customFormat="1" ht="20.100000000000001" customHeight="1" x14ac:dyDescent="0.15">
      <c r="A280" s="43"/>
      <c r="B280" s="40"/>
      <c r="C280" s="40"/>
      <c r="D280" s="40"/>
      <c r="E280" s="40"/>
      <c r="F280" s="40"/>
      <c r="G280" s="40"/>
      <c r="H280" s="40"/>
      <c r="I280" s="40"/>
      <c r="K280" s="2"/>
      <c r="L280" s="2"/>
    </row>
    <row r="281" spans="1:12" s="1" customFormat="1" ht="20.100000000000001" customHeight="1" x14ac:dyDescent="0.15">
      <c r="A281" s="43"/>
      <c r="B281" s="40"/>
      <c r="C281" s="40"/>
      <c r="D281" s="40"/>
      <c r="E281" s="40"/>
      <c r="F281" s="40"/>
      <c r="G281" s="40"/>
      <c r="H281" s="40"/>
      <c r="I281" s="40"/>
      <c r="K281" s="2"/>
      <c r="L281" s="2"/>
    </row>
    <row r="282" spans="1:12" s="1" customFormat="1" ht="20.100000000000001" customHeight="1" x14ac:dyDescent="0.15">
      <c r="A282" s="43"/>
      <c r="B282" s="40"/>
      <c r="C282" s="40"/>
      <c r="D282" s="40"/>
      <c r="E282" s="40"/>
      <c r="F282" s="40"/>
      <c r="G282" s="40"/>
      <c r="H282" s="40"/>
      <c r="I282" s="40"/>
      <c r="K282" s="2"/>
      <c r="L282" s="2"/>
    </row>
    <row r="283" spans="1:12" s="1" customFormat="1" ht="20.100000000000001" customHeight="1" x14ac:dyDescent="0.15">
      <c r="A283" s="43"/>
      <c r="B283" s="40"/>
      <c r="C283" s="40"/>
      <c r="D283" s="40"/>
      <c r="E283" s="40"/>
      <c r="F283" s="40"/>
      <c r="G283" s="40"/>
      <c r="H283" s="40"/>
      <c r="I283" s="40"/>
      <c r="K283" s="2"/>
      <c r="L283" s="2"/>
    </row>
    <row r="284" spans="1:12" s="1" customFormat="1" ht="20.100000000000001" customHeight="1" x14ac:dyDescent="0.15">
      <c r="A284" s="43"/>
      <c r="B284" s="40"/>
      <c r="C284" s="40"/>
      <c r="D284" s="40"/>
      <c r="E284" s="40"/>
      <c r="F284" s="40"/>
      <c r="G284" s="40"/>
      <c r="H284" s="40"/>
      <c r="I284" s="40"/>
      <c r="K284" s="2"/>
      <c r="L284" s="2"/>
    </row>
    <row r="285" spans="1:12" s="1" customFormat="1" ht="20.100000000000001" customHeight="1" x14ac:dyDescent="0.15">
      <c r="A285" s="43"/>
      <c r="B285" s="40"/>
      <c r="C285" s="40"/>
      <c r="D285" s="40"/>
      <c r="E285" s="40"/>
      <c r="F285" s="40"/>
      <c r="G285" s="40"/>
      <c r="H285" s="40"/>
      <c r="I285" s="40"/>
      <c r="K285" s="2"/>
      <c r="L285" s="2"/>
    </row>
    <row r="286" spans="1:12" s="1" customFormat="1" ht="20.100000000000001" customHeight="1" x14ac:dyDescent="0.15">
      <c r="A286" s="43"/>
      <c r="B286" s="40"/>
      <c r="C286" s="40"/>
      <c r="D286" s="40"/>
      <c r="E286" s="40"/>
      <c r="F286" s="40"/>
      <c r="G286" s="40"/>
      <c r="H286" s="40"/>
      <c r="I286" s="40"/>
      <c r="K286" s="2"/>
      <c r="L286" s="2"/>
    </row>
    <row r="287" spans="1:12" s="1" customFormat="1" ht="20.100000000000001" customHeight="1" x14ac:dyDescent="0.15">
      <c r="A287" s="43"/>
      <c r="B287" s="40"/>
      <c r="C287" s="40"/>
      <c r="D287" s="40"/>
      <c r="E287" s="40"/>
      <c r="F287" s="40"/>
      <c r="G287" s="40"/>
      <c r="H287" s="40"/>
      <c r="I287" s="40"/>
      <c r="K287" s="2"/>
      <c r="L287" s="2"/>
    </row>
    <row r="288" spans="1:12" s="1" customFormat="1" ht="20.100000000000001" customHeight="1" x14ac:dyDescent="0.15">
      <c r="A288" s="43"/>
      <c r="B288" s="40"/>
      <c r="C288" s="40"/>
      <c r="D288" s="40"/>
      <c r="E288" s="40"/>
      <c r="F288" s="40"/>
      <c r="G288" s="40"/>
      <c r="H288" s="40"/>
      <c r="I288" s="40"/>
      <c r="K288" s="2"/>
      <c r="L288" s="2"/>
    </row>
    <row r="289" spans="1:12" s="1" customFormat="1" ht="20.100000000000001" customHeight="1" x14ac:dyDescent="0.15">
      <c r="A289" s="43"/>
      <c r="B289" s="40"/>
      <c r="C289" s="40"/>
      <c r="D289" s="40"/>
      <c r="E289" s="40"/>
      <c r="F289" s="40"/>
      <c r="G289" s="40"/>
      <c r="H289" s="40"/>
      <c r="I289" s="40"/>
      <c r="K289" s="2"/>
      <c r="L289" s="2"/>
    </row>
    <row r="290" spans="1:12" s="1" customFormat="1" ht="20.100000000000001" customHeight="1" x14ac:dyDescent="0.15">
      <c r="A290" s="43"/>
      <c r="B290" s="40"/>
      <c r="C290" s="40"/>
      <c r="D290" s="40"/>
      <c r="E290" s="40"/>
      <c r="F290" s="40"/>
      <c r="G290" s="40"/>
      <c r="H290" s="40"/>
      <c r="I290" s="40"/>
      <c r="K290" s="2"/>
      <c r="L290" s="2"/>
    </row>
    <row r="291" spans="1:12" s="1" customFormat="1" ht="20.100000000000001" customHeight="1" x14ac:dyDescent="0.15">
      <c r="A291" s="43"/>
      <c r="B291" s="40"/>
      <c r="C291" s="40"/>
      <c r="D291" s="40"/>
      <c r="E291" s="40"/>
      <c r="F291" s="40"/>
      <c r="G291" s="40"/>
      <c r="H291" s="40"/>
      <c r="I291" s="40"/>
      <c r="K291" s="2"/>
      <c r="L291" s="2"/>
    </row>
    <row r="292" spans="1:12" s="1" customFormat="1" ht="20.100000000000001" customHeight="1" x14ac:dyDescent="0.15">
      <c r="A292" s="43"/>
      <c r="B292" s="40"/>
      <c r="C292" s="40"/>
      <c r="D292" s="40"/>
      <c r="E292" s="40"/>
      <c r="F292" s="40"/>
      <c r="G292" s="40"/>
      <c r="H292" s="40"/>
      <c r="I292" s="40"/>
      <c r="K292" s="2"/>
      <c r="L292" s="2"/>
    </row>
    <row r="293" spans="1:12" s="1" customFormat="1" ht="20.100000000000001" customHeight="1" x14ac:dyDescent="0.15">
      <c r="A293" s="43"/>
      <c r="B293" s="40"/>
      <c r="C293" s="40"/>
      <c r="D293" s="40"/>
      <c r="E293" s="40"/>
      <c r="F293" s="40"/>
      <c r="G293" s="40"/>
      <c r="H293" s="40"/>
      <c r="I293" s="40"/>
      <c r="K293" s="2"/>
      <c r="L293" s="2"/>
    </row>
    <row r="294" spans="1:12" s="1" customFormat="1" ht="20.100000000000001" customHeight="1" x14ac:dyDescent="0.15">
      <c r="A294" s="43"/>
      <c r="B294" s="40"/>
      <c r="C294" s="40"/>
      <c r="D294" s="40"/>
      <c r="E294" s="40"/>
      <c r="F294" s="40"/>
      <c r="G294" s="40"/>
      <c r="H294" s="40"/>
      <c r="I294" s="40"/>
      <c r="K294" s="2"/>
      <c r="L294" s="2"/>
    </row>
    <row r="295" spans="1:12" s="1" customFormat="1" ht="20.100000000000001" customHeight="1" x14ac:dyDescent="0.15">
      <c r="A295" s="43"/>
      <c r="B295" s="40"/>
      <c r="C295" s="40"/>
      <c r="D295" s="40"/>
      <c r="E295" s="40"/>
      <c r="F295" s="40"/>
      <c r="G295" s="40"/>
      <c r="H295" s="40"/>
      <c r="I295" s="40"/>
      <c r="K295" s="2"/>
      <c r="L295" s="2"/>
    </row>
    <row r="296" spans="1:12" s="1" customFormat="1" ht="20.100000000000001" customHeight="1" x14ac:dyDescent="0.15">
      <c r="A296" s="43"/>
      <c r="B296" s="40"/>
      <c r="C296" s="40"/>
      <c r="D296" s="40"/>
      <c r="E296" s="40"/>
      <c r="F296" s="40"/>
      <c r="G296" s="40"/>
      <c r="H296" s="40"/>
      <c r="I296" s="40"/>
      <c r="K296" s="2"/>
      <c r="L296" s="2"/>
    </row>
    <row r="297" spans="1:12" s="1" customFormat="1" ht="20.100000000000001" customHeight="1" x14ac:dyDescent="0.15">
      <c r="A297" s="43"/>
      <c r="B297" s="40"/>
      <c r="C297" s="40"/>
      <c r="D297" s="40"/>
      <c r="E297" s="40"/>
      <c r="F297" s="40"/>
      <c r="G297" s="40"/>
      <c r="H297" s="40"/>
      <c r="I297" s="40"/>
      <c r="K297" s="2"/>
      <c r="L297" s="2"/>
    </row>
    <row r="298" spans="1:12" s="1" customFormat="1" ht="20.100000000000001" customHeight="1" x14ac:dyDescent="0.15">
      <c r="A298" s="43"/>
      <c r="B298" s="40"/>
      <c r="C298" s="40"/>
      <c r="D298" s="40"/>
      <c r="E298" s="40"/>
      <c r="F298" s="40"/>
      <c r="G298" s="40"/>
      <c r="H298" s="40"/>
      <c r="I298" s="40"/>
      <c r="K298" s="2"/>
      <c r="L298" s="2"/>
    </row>
    <row r="299" spans="1:12" s="1" customFormat="1" ht="20.100000000000001" customHeight="1" x14ac:dyDescent="0.15">
      <c r="A299" s="43"/>
      <c r="B299" s="40"/>
      <c r="C299" s="40"/>
      <c r="D299" s="40"/>
      <c r="E299" s="40"/>
      <c r="F299" s="40"/>
      <c r="G299" s="40"/>
      <c r="H299" s="40"/>
      <c r="I299" s="40"/>
      <c r="K299" s="2"/>
      <c r="L299" s="2"/>
    </row>
    <row r="300" spans="1:12" s="1" customFormat="1" ht="20.100000000000001" customHeight="1" x14ac:dyDescent="0.15">
      <c r="A300" s="43"/>
      <c r="B300" s="40"/>
      <c r="C300" s="40"/>
      <c r="D300" s="40"/>
      <c r="E300" s="40"/>
      <c r="F300" s="40"/>
      <c r="G300" s="40"/>
      <c r="H300" s="40"/>
      <c r="I300" s="40"/>
      <c r="K300" s="2"/>
      <c r="L300" s="2"/>
    </row>
    <row r="301" spans="1:12" s="1" customFormat="1" ht="20.100000000000001" customHeight="1" x14ac:dyDescent="0.15">
      <c r="A301" s="43"/>
      <c r="B301" s="40"/>
      <c r="C301" s="40"/>
      <c r="D301" s="40"/>
      <c r="E301" s="40"/>
      <c r="F301" s="40"/>
      <c r="G301" s="40"/>
      <c r="H301" s="40"/>
      <c r="I301" s="40"/>
      <c r="K301" s="2"/>
      <c r="L301" s="2"/>
    </row>
    <row r="302" spans="1:12" s="1" customFormat="1" ht="20.100000000000001" customHeight="1" x14ac:dyDescent="0.15">
      <c r="A302" s="43"/>
      <c r="B302" s="40"/>
      <c r="C302" s="40"/>
      <c r="D302" s="40"/>
      <c r="E302" s="40"/>
      <c r="F302" s="40"/>
      <c r="G302" s="40"/>
      <c r="H302" s="40"/>
      <c r="I302" s="40"/>
      <c r="K302" s="2"/>
      <c r="L302" s="2"/>
    </row>
    <row r="303" spans="1:12" s="1" customFormat="1" ht="20.100000000000001" customHeight="1" x14ac:dyDescent="0.15">
      <c r="A303" s="43"/>
      <c r="B303" s="40"/>
      <c r="C303" s="40"/>
      <c r="D303" s="40"/>
      <c r="E303" s="40"/>
      <c r="F303" s="40"/>
      <c r="G303" s="40"/>
      <c r="H303" s="40"/>
      <c r="I303" s="40"/>
      <c r="K303" s="2"/>
      <c r="L303" s="2"/>
    </row>
    <row r="304" spans="1:12" s="1" customFormat="1" ht="20.100000000000001" customHeight="1" x14ac:dyDescent="0.15">
      <c r="A304" s="43"/>
      <c r="B304" s="40"/>
      <c r="C304" s="40"/>
      <c r="D304" s="40"/>
      <c r="E304" s="40"/>
      <c r="F304" s="40"/>
      <c r="G304" s="40"/>
      <c r="H304" s="40"/>
      <c r="I304" s="40"/>
      <c r="K304" s="2"/>
      <c r="L304" s="2"/>
    </row>
    <row r="305" spans="1:12" s="1" customFormat="1" ht="20.100000000000001" customHeight="1" x14ac:dyDescent="0.15">
      <c r="A305" s="43"/>
      <c r="B305" s="40"/>
      <c r="C305" s="40"/>
      <c r="D305" s="40"/>
      <c r="E305" s="40"/>
      <c r="F305" s="40"/>
      <c r="G305" s="40"/>
      <c r="H305" s="40"/>
      <c r="I305" s="40"/>
      <c r="K305" s="2"/>
      <c r="L305" s="2"/>
    </row>
    <row r="306" spans="1:12" s="1" customFormat="1" ht="20.100000000000001" customHeight="1" x14ac:dyDescent="0.15">
      <c r="A306" s="43"/>
      <c r="B306" s="40"/>
      <c r="C306" s="40"/>
      <c r="D306" s="40"/>
      <c r="E306" s="40"/>
      <c r="F306" s="40"/>
      <c r="G306" s="40"/>
      <c r="H306" s="40"/>
      <c r="I306" s="40"/>
      <c r="K306" s="2"/>
      <c r="L306" s="2"/>
    </row>
    <row r="307" spans="1:12" s="1" customFormat="1" ht="20.100000000000001" customHeight="1" x14ac:dyDescent="0.15">
      <c r="A307" s="43"/>
      <c r="B307" s="40"/>
      <c r="C307" s="40"/>
      <c r="D307" s="40"/>
      <c r="E307" s="40"/>
      <c r="F307" s="40"/>
      <c r="G307" s="40"/>
      <c r="H307" s="40"/>
      <c r="I307" s="40"/>
      <c r="K307" s="2"/>
      <c r="L307" s="2"/>
    </row>
    <row r="308" spans="1:12" s="1" customFormat="1" ht="20.100000000000001" customHeight="1" x14ac:dyDescent="0.15">
      <c r="A308" s="43"/>
      <c r="B308" s="40"/>
      <c r="C308" s="40"/>
      <c r="D308" s="40"/>
      <c r="E308" s="40"/>
      <c r="F308" s="40"/>
      <c r="G308" s="40"/>
      <c r="H308" s="40"/>
      <c r="I308" s="40"/>
      <c r="K308" s="2"/>
      <c r="L308" s="2"/>
    </row>
    <row r="309" spans="1:12" s="1" customFormat="1" ht="20.100000000000001" customHeight="1" x14ac:dyDescent="0.15">
      <c r="A309" s="43"/>
      <c r="B309" s="40"/>
      <c r="C309" s="40"/>
      <c r="D309" s="40"/>
      <c r="E309" s="40"/>
      <c r="F309" s="40"/>
      <c r="G309" s="40"/>
      <c r="H309" s="40"/>
      <c r="I309" s="40"/>
      <c r="K309" s="2"/>
      <c r="L309" s="2"/>
    </row>
    <row r="310" spans="1:12" s="1" customFormat="1" ht="20.100000000000001" customHeight="1" x14ac:dyDescent="0.15">
      <c r="A310" s="43"/>
      <c r="B310" s="40"/>
      <c r="C310" s="40"/>
      <c r="D310" s="40"/>
      <c r="E310" s="40"/>
      <c r="F310" s="40"/>
      <c r="G310" s="40"/>
      <c r="H310" s="40"/>
      <c r="I310" s="40"/>
      <c r="K310" s="2"/>
      <c r="L310" s="2"/>
    </row>
    <row r="311" spans="1:12" s="1" customFormat="1" ht="20.100000000000001" customHeight="1" x14ac:dyDescent="0.15">
      <c r="A311" s="43"/>
      <c r="B311" s="40"/>
      <c r="C311" s="40"/>
      <c r="D311" s="40"/>
      <c r="E311" s="40"/>
      <c r="F311" s="40"/>
      <c r="G311" s="40"/>
      <c r="H311" s="40"/>
      <c r="I311" s="40"/>
      <c r="K311" s="2"/>
      <c r="L311" s="2"/>
    </row>
    <row r="312" spans="1:12" s="1" customFormat="1" ht="20.100000000000001" customHeight="1" x14ac:dyDescent="0.15">
      <c r="A312" s="43"/>
      <c r="B312" s="40"/>
      <c r="C312" s="40"/>
      <c r="D312" s="40"/>
      <c r="E312" s="40"/>
      <c r="F312" s="40"/>
      <c r="G312" s="40"/>
      <c r="H312" s="40"/>
      <c r="I312" s="40"/>
      <c r="K312" s="2"/>
      <c r="L312" s="2"/>
    </row>
    <row r="313" spans="1:12" s="1" customFormat="1" ht="20.100000000000001" customHeight="1" x14ac:dyDescent="0.15">
      <c r="A313" s="43"/>
      <c r="B313" s="40"/>
      <c r="C313" s="40"/>
      <c r="D313" s="40"/>
      <c r="E313" s="40"/>
      <c r="F313" s="40"/>
      <c r="G313" s="40"/>
      <c r="H313" s="40"/>
      <c r="I313" s="40"/>
      <c r="K313" s="2"/>
      <c r="L313" s="2"/>
    </row>
    <row r="314" spans="1:12" s="1" customFormat="1" ht="20.100000000000001" customHeight="1" x14ac:dyDescent="0.15">
      <c r="A314" s="43"/>
      <c r="B314" s="40"/>
      <c r="C314" s="40"/>
      <c r="D314" s="40"/>
      <c r="E314" s="40"/>
      <c r="F314" s="40"/>
      <c r="G314" s="40"/>
      <c r="H314" s="40"/>
      <c r="I314" s="40"/>
      <c r="K314" s="2"/>
      <c r="L314" s="2"/>
    </row>
    <row r="315" spans="1:12" s="1" customFormat="1" ht="20.100000000000001" customHeight="1" x14ac:dyDescent="0.15">
      <c r="A315" s="43"/>
      <c r="B315" s="40"/>
      <c r="C315" s="40"/>
      <c r="D315" s="40"/>
      <c r="E315" s="40"/>
      <c r="F315" s="40"/>
      <c r="G315" s="40"/>
      <c r="H315" s="40"/>
      <c r="I315" s="40"/>
      <c r="K315" s="2"/>
      <c r="L315" s="2"/>
    </row>
    <row r="316" spans="1:12" s="1" customFormat="1" ht="20.100000000000001" customHeight="1" x14ac:dyDescent="0.15">
      <c r="A316" s="43"/>
      <c r="B316" s="40"/>
      <c r="C316" s="40"/>
      <c r="D316" s="40"/>
      <c r="E316" s="40"/>
      <c r="F316" s="40"/>
      <c r="G316" s="40"/>
      <c r="H316" s="40"/>
      <c r="I316" s="40"/>
      <c r="K316" s="2"/>
      <c r="L316" s="2"/>
    </row>
    <row r="317" spans="1:12" s="1" customFormat="1" ht="20.100000000000001" customHeight="1" x14ac:dyDescent="0.15">
      <c r="A317" s="43"/>
      <c r="B317" s="40"/>
      <c r="C317" s="40"/>
      <c r="D317" s="40"/>
      <c r="E317" s="40"/>
      <c r="F317" s="40"/>
      <c r="G317" s="40"/>
      <c r="H317" s="40"/>
      <c r="I317" s="40"/>
      <c r="K317" s="2"/>
      <c r="L317" s="2"/>
    </row>
    <row r="318" spans="1:12" s="1" customFormat="1" ht="20.100000000000001" customHeight="1" x14ac:dyDescent="0.15">
      <c r="A318" s="43"/>
      <c r="B318" s="40"/>
      <c r="C318" s="40"/>
      <c r="D318" s="40"/>
      <c r="E318" s="40"/>
      <c r="F318" s="40"/>
      <c r="G318" s="40"/>
      <c r="H318" s="40"/>
      <c r="I318" s="40"/>
      <c r="K318" s="2"/>
      <c r="L318" s="2"/>
    </row>
    <row r="319" spans="1:12" s="1" customFormat="1" ht="20.100000000000001" customHeight="1" x14ac:dyDescent="0.15">
      <c r="A319" s="43"/>
      <c r="B319" s="40"/>
      <c r="C319" s="40"/>
      <c r="D319" s="40"/>
      <c r="E319" s="40"/>
      <c r="F319" s="40"/>
      <c r="G319" s="40"/>
      <c r="H319" s="40"/>
      <c r="I319" s="40"/>
      <c r="K319" s="2"/>
      <c r="L319" s="2"/>
    </row>
    <row r="320" spans="1:12" s="1" customFormat="1" ht="20.100000000000001" customHeight="1" x14ac:dyDescent="0.15">
      <c r="A320" s="43"/>
      <c r="B320" s="40"/>
      <c r="C320" s="40"/>
      <c r="D320" s="40"/>
      <c r="E320" s="40"/>
      <c r="F320" s="40"/>
      <c r="G320" s="40"/>
      <c r="H320" s="40"/>
      <c r="I320" s="40"/>
      <c r="K320" s="2"/>
      <c r="L320" s="2"/>
    </row>
    <row r="321" spans="1:12" s="1" customFormat="1" ht="20.100000000000001" customHeight="1" x14ac:dyDescent="0.15">
      <c r="A321" s="43"/>
      <c r="B321" s="40"/>
      <c r="C321" s="40"/>
      <c r="D321" s="40"/>
      <c r="E321" s="40"/>
      <c r="F321" s="40"/>
      <c r="G321" s="40"/>
      <c r="H321" s="40"/>
      <c r="I321" s="40"/>
      <c r="K321" s="2"/>
      <c r="L321" s="2"/>
    </row>
    <row r="322" spans="1:12" s="1" customFormat="1" ht="20.100000000000001" customHeight="1" x14ac:dyDescent="0.15">
      <c r="A322" s="43"/>
      <c r="B322" s="40"/>
      <c r="C322" s="40"/>
      <c r="D322" s="40"/>
      <c r="E322" s="40"/>
      <c r="F322" s="40"/>
      <c r="G322" s="40"/>
      <c r="H322" s="40"/>
      <c r="I322" s="40"/>
      <c r="K322" s="2"/>
      <c r="L322" s="2"/>
    </row>
    <row r="323" spans="1:12" s="1" customFormat="1" ht="20.100000000000001" customHeight="1" x14ac:dyDescent="0.15">
      <c r="A323" s="43"/>
      <c r="B323" s="40"/>
      <c r="C323" s="40"/>
      <c r="D323" s="40"/>
      <c r="E323" s="40"/>
      <c r="F323" s="40"/>
      <c r="G323" s="40"/>
      <c r="H323" s="40"/>
      <c r="I323" s="40"/>
      <c r="K323" s="2"/>
      <c r="L323" s="2"/>
    </row>
    <row r="324" spans="1:12" s="1" customFormat="1" ht="20.100000000000001" customHeight="1" x14ac:dyDescent="0.15">
      <c r="A324" s="43"/>
      <c r="B324" s="40"/>
      <c r="C324" s="40"/>
      <c r="D324" s="40"/>
      <c r="E324" s="40"/>
      <c r="F324" s="40"/>
      <c r="G324" s="40"/>
      <c r="H324" s="40"/>
      <c r="I324" s="40"/>
      <c r="K324" s="2"/>
      <c r="L324" s="2"/>
    </row>
    <row r="325" spans="1:12" s="1" customFormat="1" ht="20.100000000000001" customHeight="1" x14ac:dyDescent="0.15">
      <c r="A325" s="43"/>
      <c r="B325" s="40"/>
      <c r="C325" s="40"/>
      <c r="D325" s="40"/>
      <c r="E325" s="40"/>
      <c r="F325" s="40"/>
      <c r="G325" s="40"/>
      <c r="H325" s="40"/>
      <c r="I325" s="40"/>
      <c r="K325" s="2"/>
      <c r="L325" s="2"/>
    </row>
    <row r="326" spans="1:12" s="1" customFormat="1" ht="20.100000000000001" customHeight="1" x14ac:dyDescent="0.15">
      <c r="A326" s="43"/>
      <c r="B326" s="40"/>
      <c r="C326" s="40"/>
      <c r="D326" s="40"/>
      <c r="E326" s="40"/>
      <c r="F326" s="40"/>
      <c r="G326" s="40"/>
      <c r="H326" s="40"/>
      <c r="I326" s="40"/>
      <c r="K326" s="2"/>
      <c r="L326" s="2"/>
    </row>
    <row r="327" spans="1:12" s="1" customFormat="1" ht="20.100000000000001" customHeight="1" x14ac:dyDescent="0.15">
      <c r="A327" s="43"/>
      <c r="B327" s="40"/>
      <c r="C327" s="40"/>
      <c r="D327" s="40"/>
      <c r="E327" s="40"/>
      <c r="F327" s="40"/>
      <c r="G327" s="40"/>
      <c r="H327" s="40"/>
      <c r="I327" s="40"/>
      <c r="K327" s="2"/>
      <c r="L327" s="2"/>
    </row>
    <row r="328" spans="1:12" s="1" customFormat="1" ht="20.100000000000001" customHeight="1" x14ac:dyDescent="0.15">
      <c r="A328" s="43"/>
      <c r="B328" s="40"/>
      <c r="C328" s="40"/>
      <c r="D328" s="40"/>
      <c r="E328" s="40"/>
      <c r="F328" s="40"/>
      <c r="G328" s="40"/>
      <c r="H328" s="40"/>
      <c r="I328" s="40"/>
      <c r="K328" s="2"/>
      <c r="L328" s="2"/>
    </row>
    <row r="329" spans="1:12" s="1" customFormat="1" ht="20.100000000000001" customHeight="1" x14ac:dyDescent="0.15">
      <c r="A329" s="43"/>
      <c r="B329" s="40"/>
      <c r="C329" s="40"/>
      <c r="D329" s="40"/>
      <c r="E329" s="40"/>
      <c r="F329" s="40"/>
      <c r="G329" s="40"/>
      <c r="H329" s="40"/>
      <c r="I329" s="40"/>
      <c r="K329" s="2"/>
      <c r="L329" s="2"/>
    </row>
    <row r="330" spans="1:12" s="1" customFormat="1" ht="20.100000000000001" customHeight="1" x14ac:dyDescent="0.15">
      <c r="A330" s="43"/>
      <c r="B330" s="40"/>
      <c r="C330" s="40"/>
      <c r="D330" s="40"/>
      <c r="E330" s="40"/>
      <c r="F330" s="40"/>
      <c r="G330" s="40"/>
      <c r="H330" s="40"/>
      <c r="I330" s="40"/>
      <c r="K330" s="2"/>
      <c r="L330" s="2"/>
    </row>
    <row r="331" spans="1:12" s="1" customFormat="1" ht="20.100000000000001" customHeight="1" x14ac:dyDescent="0.15">
      <c r="A331" s="43"/>
      <c r="B331" s="40"/>
      <c r="C331" s="40"/>
      <c r="D331" s="40"/>
      <c r="E331" s="40"/>
      <c r="F331" s="40"/>
      <c r="G331" s="40"/>
      <c r="H331" s="40"/>
      <c r="I331" s="40"/>
      <c r="K331" s="2"/>
      <c r="L331" s="2"/>
    </row>
    <row r="332" spans="1:12" s="1" customFormat="1" ht="20.100000000000001" customHeight="1" x14ac:dyDescent="0.15">
      <c r="A332" s="43"/>
      <c r="B332" s="40"/>
      <c r="C332" s="40"/>
      <c r="D332" s="40"/>
      <c r="E332" s="40"/>
      <c r="F332" s="40"/>
      <c r="G332" s="40"/>
      <c r="H332" s="40"/>
      <c r="I332" s="40"/>
      <c r="K332" s="2"/>
      <c r="L332" s="2"/>
    </row>
    <row r="333" spans="1:12" s="1" customFormat="1" ht="20.100000000000001" customHeight="1" x14ac:dyDescent="0.15">
      <c r="A333" s="43"/>
      <c r="B333" s="40"/>
      <c r="C333" s="40"/>
      <c r="D333" s="40"/>
      <c r="E333" s="40"/>
      <c r="F333" s="40"/>
      <c r="G333" s="40"/>
      <c r="H333" s="40"/>
      <c r="I333" s="40"/>
      <c r="K333" s="2"/>
      <c r="L333" s="2"/>
    </row>
    <row r="334" spans="1:12" s="1" customFormat="1" ht="20.100000000000001" customHeight="1" x14ac:dyDescent="0.15">
      <c r="A334" s="43"/>
      <c r="B334" s="40"/>
      <c r="C334" s="40"/>
      <c r="D334" s="40"/>
      <c r="E334" s="40"/>
      <c r="F334" s="40"/>
      <c r="G334" s="40"/>
      <c r="H334" s="40"/>
      <c r="I334" s="40"/>
      <c r="K334" s="2"/>
      <c r="L334" s="2"/>
    </row>
    <row r="335" spans="1:12" s="1" customFormat="1" ht="20.100000000000001" customHeight="1" x14ac:dyDescent="0.15">
      <c r="A335" s="43"/>
      <c r="B335" s="40"/>
      <c r="C335" s="40"/>
      <c r="D335" s="40"/>
      <c r="E335" s="40"/>
      <c r="F335" s="40"/>
      <c r="G335" s="40"/>
      <c r="H335" s="40"/>
      <c r="I335" s="40"/>
      <c r="K335" s="2"/>
      <c r="L335" s="2"/>
    </row>
    <row r="336" spans="1:12" s="1" customFormat="1" ht="20.100000000000001" customHeight="1" x14ac:dyDescent="0.15">
      <c r="A336" s="43"/>
      <c r="B336" s="40"/>
      <c r="C336" s="40"/>
      <c r="D336" s="40"/>
      <c r="E336" s="40"/>
      <c r="F336" s="40"/>
      <c r="G336" s="40"/>
      <c r="H336" s="40"/>
      <c r="I336" s="40"/>
      <c r="K336" s="2"/>
      <c r="L336" s="2"/>
    </row>
    <row r="337" spans="1:12" s="1" customFormat="1" ht="20.100000000000001" customHeight="1" x14ac:dyDescent="0.15">
      <c r="A337" s="43"/>
      <c r="B337" s="40"/>
      <c r="C337" s="40"/>
      <c r="D337" s="40"/>
      <c r="E337" s="40"/>
      <c r="F337" s="40"/>
      <c r="G337" s="40"/>
      <c r="H337" s="40"/>
      <c r="I337" s="40"/>
      <c r="K337" s="2"/>
      <c r="L337" s="2"/>
    </row>
    <row r="338" spans="1:12" s="1" customFormat="1" ht="20.100000000000001" customHeight="1" x14ac:dyDescent="0.15">
      <c r="A338" s="43"/>
      <c r="B338" s="40"/>
      <c r="C338" s="40"/>
      <c r="D338" s="40"/>
      <c r="E338" s="40"/>
      <c r="F338" s="40"/>
      <c r="G338" s="40"/>
      <c r="H338" s="40"/>
      <c r="I338" s="40"/>
      <c r="K338" s="2"/>
      <c r="L338" s="2"/>
    </row>
    <row r="339" spans="1:12" s="1" customFormat="1" ht="20.100000000000001" customHeight="1" x14ac:dyDescent="0.15">
      <c r="A339" s="43"/>
      <c r="B339" s="40"/>
      <c r="C339" s="40"/>
      <c r="D339" s="40"/>
      <c r="E339" s="40"/>
      <c r="F339" s="40"/>
      <c r="G339" s="40"/>
      <c r="H339" s="40"/>
      <c r="I339" s="40"/>
      <c r="K339" s="2"/>
      <c r="L339" s="2"/>
    </row>
    <row r="340" spans="1:12" s="1" customFormat="1" ht="20.100000000000001" customHeight="1" x14ac:dyDescent="0.15">
      <c r="A340" s="43"/>
      <c r="B340" s="40"/>
      <c r="C340" s="40"/>
      <c r="D340" s="40"/>
      <c r="E340" s="40"/>
      <c r="F340" s="40"/>
      <c r="G340" s="40"/>
      <c r="H340" s="40"/>
      <c r="I340" s="40"/>
      <c r="K340" s="2"/>
      <c r="L340" s="2"/>
    </row>
    <row r="341" spans="1:12" s="1" customFormat="1" ht="20.100000000000001" customHeight="1" x14ac:dyDescent="0.15">
      <c r="A341" s="43"/>
      <c r="B341" s="40"/>
      <c r="C341" s="40"/>
      <c r="D341" s="40"/>
      <c r="E341" s="40"/>
      <c r="F341" s="40"/>
      <c r="G341" s="40"/>
      <c r="H341" s="40"/>
      <c r="I341" s="40"/>
      <c r="K341" s="2"/>
      <c r="L341" s="2"/>
    </row>
    <row r="342" spans="1:12" s="1" customFormat="1" ht="20.100000000000001" customHeight="1" x14ac:dyDescent="0.15">
      <c r="A342" s="43"/>
      <c r="B342" s="40"/>
      <c r="C342" s="40"/>
      <c r="D342" s="40"/>
      <c r="E342" s="40"/>
      <c r="F342" s="40"/>
      <c r="G342" s="40"/>
      <c r="H342" s="40"/>
      <c r="I342" s="40"/>
      <c r="K342" s="2"/>
      <c r="L342" s="2"/>
    </row>
    <row r="343" spans="1:12" s="1" customFormat="1" ht="20.100000000000001" customHeight="1" x14ac:dyDescent="0.15">
      <c r="A343" s="43"/>
      <c r="B343" s="40"/>
      <c r="C343" s="40"/>
      <c r="D343" s="40"/>
      <c r="E343" s="40"/>
      <c r="F343" s="40"/>
      <c r="G343" s="40"/>
      <c r="H343" s="40"/>
      <c r="I343" s="40"/>
      <c r="K343" s="2"/>
      <c r="L343" s="2"/>
    </row>
    <row r="344" spans="1:12" s="1" customFormat="1" ht="20.100000000000001" customHeight="1" x14ac:dyDescent="0.15">
      <c r="A344" s="43"/>
      <c r="B344" s="40"/>
      <c r="C344" s="40"/>
      <c r="D344" s="40"/>
      <c r="E344" s="40"/>
      <c r="F344" s="40"/>
      <c r="G344" s="40"/>
      <c r="H344" s="40"/>
      <c r="I344" s="40"/>
      <c r="K344" s="2"/>
      <c r="L344" s="2"/>
    </row>
    <row r="345" spans="1:12" s="1" customFormat="1" ht="20.100000000000001" customHeight="1" x14ac:dyDescent="0.15">
      <c r="A345" s="43"/>
      <c r="B345" s="40"/>
      <c r="C345" s="40"/>
      <c r="D345" s="40"/>
      <c r="E345" s="40"/>
      <c r="F345" s="40"/>
      <c r="G345" s="40"/>
      <c r="H345" s="40"/>
      <c r="I345" s="40"/>
      <c r="K345" s="2"/>
      <c r="L345" s="2"/>
    </row>
    <row r="346" spans="1:12" s="1" customFormat="1" ht="20.100000000000001" customHeight="1" x14ac:dyDescent="0.15">
      <c r="A346" s="43"/>
      <c r="B346" s="40"/>
      <c r="C346" s="40"/>
      <c r="D346" s="40"/>
      <c r="E346" s="40"/>
      <c r="F346" s="40"/>
      <c r="G346" s="40"/>
      <c r="H346" s="40"/>
      <c r="I346" s="40"/>
      <c r="K346" s="2"/>
      <c r="L346" s="2"/>
    </row>
    <row r="347" spans="1:12" s="1" customFormat="1" ht="20.100000000000001" customHeight="1" x14ac:dyDescent="0.15">
      <c r="A347" s="43"/>
      <c r="B347" s="40"/>
      <c r="C347" s="40"/>
      <c r="D347" s="40"/>
      <c r="E347" s="40"/>
      <c r="F347" s="40"/>
      <c r="G347" s="40"/>
      <c r="H347" s="40"/>
      <c r="I347" s="40"/>
      <c r="K347" s="2"/>
      <c r="L347" s="2"/>
    </row>
    <row r="348" spans="1:12" s="1" customFormat="1" ht="20.100000000000001" customHeight="1" x14ac:dyDescent="0.15">
      <c r="A348" s="43"/>
      <c r="B348" s="40"/>
      <c r="C348" s="40"/>
      <c r="D348" s="40"/>
      <c r="E348" s="40"/>
      <c r="F348" s="40"/>
      <c r="G348" s="40"/>
      <c r="H348" s="40"/>
      <c r="I348" s="40"/>
      <c r="K348" s="2"/>
      <c r="L348" s="2"/>
    </row>
    <row r="349" spans="1:12" s="1" customFormat="1" ht="20.100000000000001" customHeight="1" x14ac:dyDescent="0.15">
      <c r="A349" s="43"/>
      <c r="B349" s="40"/>
      <c r="C349" s="40"/>
      <c r="D349" s="40"/>
      <c r="E349" s="40"/>
      <c r="F349" s="40"/>
      <c r="G349" s="40"/>
      <c r="H349" s="40"/>
      <c r="I349" s="40"/>
      <c r="K349" s="2"/>
      <c r="L349" s="2"/>
    </row>
    <row r="350" spans="1:12" s="1" customFormat="1" ht="20.100000000000001" customHeight="1" x14ac:dyDescent="0.15">
      <c r="A350" s="43"/>
      <c r="B350" s="40"/>
      <c r="C350" s="40"/>
      <c r="D350" s="40"/>
      <c r="E350" s="40"/>
      <c r="F350" s="40"/>
      <c r="G350" s="40"/>
      <c r="H350" s="40"/>
      <c r="I350" s="40"/>
      <c r="K350" s="2"/>
      <c r="L350" s="2"/>
    </row>
    <row r="351" spans="1:12" s="1" customFormat="1" ht="20.100000000000001" customHeight="1" x14ac:dyDescent="0.15">
      <c r="A351" s="43"/>
      <c r="B351" s="40"/>
      <c r="C351" s="40"/>
      <c r="D351" s="40"/>
      <c r="E351" s="40"/>
      <c r="F351" s="40"/>
      <c r="G351" s="40"/>
      <c r="H351" s="40"/>
      <c r="I351" s="40"/>
      <c r="K351" s="2"/>
      <c r="L351" s="2"/>
    </row>
    <row r="352" spans="1:12" s="1" customFormat="1" ht="20.100000000000001" customHeight="1" x14ac:dyDescent="0.15">
      <c r="A352" s="43"/>
      <c r="B352" s="40"/>
      <c r="C352" s="40"/>
      <c r="D352" s="40"/>
      <c r="E352" s="40"/>
      <c r="F352" s="40"/>
      <c r="G352" s="40"/>
      <c r="H352" s="40"/>
      <c r="I352" s="40"/>
      <c r="K352" s="2"/>
      <c r="L352" s="2"/>
    </row>
    <row r="353" spans="1:12" s="1" customFormat="1" ht="20.100000000000001" customHeight="1" x14ac:dyDescent="0.15">
      <c r="A353" s="43"/>
      <c r="B353" s="40"/>
      <c r="C353" s="40"/>
      <c r="D353" s="40"/>
      <c r="E353" s="40"/>
      <c r="F353" s="40"/>
      <c r="G353" s="40"/>
      <c r="H353" s="40"/>
      <c r="I353" s="40"/>
      <c r="K353" s="2"/>
      <c r="L353" s="2"/>
    </row>
    <row r="354" spans="1:12" s="1" customFormat="1" ht="20.100000000000001" customHeight="1" x14ac:dyDescent="0.15">
      <c r="A354" s="43"/>
      <c r="B354" s="40"/>
      <c r="C354" s="40"/>
      <c r="D354" s="40"/>
      <c r="E354" s="40"/>
      <c r="F354" s="40"/>
      <c r="G354" s="40"/>
      <c r="H354" s="40"/>
      <c r="I354" s="40"/>
      <c r="K354" s="2"/>
      <c r="L354" s="2"/>
    </row>
    <row r="355" spans="1:12" s="1" customFormat="1" ht="20.100000000000001" customHeight="1" x14ac:dyDescent="0.15">
      <c r="A355" s="43"/>
      <c r="B355" s="40"/>
      <c r="C355" s="40"/>
      <c r="D355" s="40"/>
      <c r="E355" s="40"/>
      <c r="F355" s="40"/>
      <c r="G355" s="40"/>
      <c r="H355" s="40"/>
      <c r="I355" s="40"/>
      <c r="K355" s="2"/>
      <c r="L355" s="2"/>
    </row>
    <row r="356" spans="1:12" s="1" customFormat="1" ht="20.100000000000001" customHeight="1" x14ac:dyDescent="0.15">
      <c r="A356" s="43"/>
      <c r="B356" s="40"/>
      <c r="C356" s="40"/>
      <c r="D356" s="40"/>
      <c r="E356" s="40"/>
      <c r="F356" s="40"/>
      <c r="G356" s="40"/>
      <c r="H356" s="40"/>
      <c r="I356" s="40"/>
      <c r="K356" s="2"/>
      <c r="L356" s="2"/>
    </row>
    <row r="357" spans="1:12" s="1" customFormat="1" ht="20.100000000000001" customHeight="1" x14ac:dyDescent="0.15">
      <c r="A357" s="43"/>
      <c r="B357" s="40"/>
      <c r="C357" s="40"/>
      <c r="D357" s="40"/>
      <c r="E357" s="40"/>
      <c r="F357" s="40"/>
      <c r="G357" s="40"/>
      <c r="H357" s="40"/>
      <c r="I357" s="40"/>
      <c r="K357" s="2"/>
      <c r="L357" s="2"/>
    </row>
    <row r="358" spans="1:12" s="1" customFormat="1" ht="20.100000000000001" customHeight="1" x14ac:dyDescent="0.15">
      <c r="A358" s="43"/>
      <c r="B358" s="40"/>
      <c r="C358" s="40"/>
      <c r="D358" s="40"/>
      <c r="E358" s="40"/>
      <c r="F358" s="40"/>
      <c r="G358" s="40"/>
      <c r="H358" s="40"/>
      <c r="I358" s="40"/>
      <c r="K358" s="2"/>
      <c r="L358" s="2"/>
    </row>
    <row r="359" spans="1:12" s="1" customFormat="1" ht="20.100000000000001" customHeight="1" x14ac:dyDescent="0.15">
      <c r="A359" s="43"/>
      <c r="B359" s="40"/>
      <c r="C359" s="40"/>
      <c r="D359" s="40"/>
      <c r="E359" s="40"/>
      <c r="F359" s="40"/>
      <c r="G359" s="40"/>
      <c r="H359" s="40"/>
      <c r="I359" s="40"/>
      <c r="K359" s="2"/>
      <c r="L359" s="2"/>
    </row>
    <row r="360" spans="1:12" s="1" customFormat="1" ht="20.100000000000001" customHeight="1" x14ac:dyDescent="0.15">
      <c r="A360" s="43"/>
      <c r="B360" s="40"/>
      <c r="C360" s="40"/>
      <c r="D360" s="40"/>
      <c r="E360" s="40"/>
      <c r="F360" s="40"/>
      <c r="G360" s="40"/>
      <c r="H360" s="40"/>
      <c r="I360" s="40"/>
      <c r="K360" s="2"/>
      <c r="L360" s="2"/>
    </row>
    <row r="361" spans="1:12" s="1" customFormat="1" ht="20.100000000000001" customHeight="1" x14ac:dyDescent="0.15">
      <c r="A361" s="43"/>
      <c r="B361" s="40"/>
      <c r="C361" s="40"/>
      <c r="D361" s="40"/>
      <c r="E361" s="40"/>
      <c r="F361" s="40"/>
      <c r="G361" s="40"/>
      <c r="H361" s="40"/>
      <c r="I361" s="40"/>
      <c r="K361" s="2"/>
      <c r="L361" s="2"/>
    </row>
    <row r="362" spans="1:12" s="1" customFormat="1" ht="20.100000000000001" customHeight="1" x14ac:dyDescent="0.15">
      <c r="A362" s="43"/>
      <c r="B362" s="40"/>
      <c r="C362" s="40"/>
      <c r="D362" s="40"/>
      <c r="E362" s="40"/>
      <c r="F362" s="40"/>
      <c r="G362" s="40"/>
      <c r="H362" s="40"/>
      <c r="I362" s="40"/>
      <c r="K362" s="2"/>
      <c r="L362" s="2"/>
    </row>
    <row r="363" spans="1:12" s="1" customFormat="1" ht="20.100000000000001" customHeight="1" x14ac:dyDescent="0.15">
      <c r="A363" s="43"/>
      <c r="B363" s="40"/>
      <c r="C363" s="40"/>
      <c r="D363" s="40"/>
      <c r="E363" s="40"/>
      <c r="F363" s="40"/>
      <c r="G363" s="40"/>
      <c r="H363" s="40"/>
      <c r="I363" s="40"/>
      <c r="K363" s="2"/>
      <c r="L363" s="2"/>
    </row>
    <row r="364" spans="1:12" s="1" customFormat="1" ht="20.100000000000001" customHeight="1" x14ac:dyDescent="0.15">
      <c r="A364" s="43"/>
      <c r="B364" s="40"/>
      <c r="C364" s="40"/>
      <c r="D364" s="40"/>
      <c r="E364" s="40"/>
      <c r="F364" s="40"/>
      <c r="G364" s="40"/>
      <c r="H364" s="40"/>
      <c r="I364" s="40"/>
      <c r="K364" s="2"/>
      <c r="L364" s="2"/>
    </row>
    <row r="365" spans="1:12" s="1" customFormat="1" ht="20.100000000000001" customHeight="1" x14ac:dyDescent="0.15">
      <c r="A365" s="43"/>
      <c r="B365" s="40"/>
      <c r="C365" s="40"/>
      <c r="D365" s="40"/>
      <c r="E365" s="40"/>
      <c r="F365" s="40"/>
      <c r="G365" s="40"/>
      <c r="H365" s="40"/>
      <c r="I365" s="40"/>
      <c r="K365" s="2"/>
      <c r="L365" s="2"/>
    </row>
    <row r="366" spans="1:12" s="1" customFormat="1" ht="20.100000000000001" customHeight="1" x14ac:dyDescent="0.15">
      <c r="A366" s="43"/>
      <c r="B366" s="40"/>
      <c r="C366" s="40"/>
      <c r="D366" s="40"/>
      <c r="E366" s="40"/>
      <c r="F366" s="40"/>
      <c r="G366" s="40"/>
      <c r="H366" s="40"/>
      <c r="I366" s="40"/>
      <c r="K366" s="2"/>
      <c r="L366" s="2"/>
    </row>
    <row r="367" spans="1:12" s="1" customFormat="1" ht="20.100000000000001" customHeight="1" x14ac:dyDescent="0.15">
      <c r="A367" s="43"/>
      <c r="B367" s="40"/>
      <c r="C367" s="40"/>
      <c r="D367" s="40"/>
      <c r="E367" s="40"/>
      <c r="F367" s="40"/>
      <c r="G367" s="40"/>
      <c r="H367" s="40"/>
      <c r="I367" s="40"/>
      <c r="K367" s="2"/>
      <c r="L367" s="2"/>
    </row>
    <row r="368" spans="1:12" s="1" customFormat="1" ht="20.100000000000001" customHeight="1" x14ac:dyDescent="0.15">
      <c r="A368" s="43"/>
      <c r="B368" s="40"/>
      <c r="C368" s="40"/>
      <c r="D368" s="40"/>
      <c r="E368" s="40"/>
      <c r="F368" s="40"/>
      <c r="G368" s="40"/>
      <c r="H368" s="40"/>
      <c r="I368" s="40"/>
      <c r="K368" s="2"/>
      <c r="L368" s="2"/>
    </row>
    <row r="369" spans="1:12" s="1" customFormat="1" ht="20.100000000000001" customHeight="1" x14ac:dyDescent="0.15">
      <c r="A369" s="43"/>
      <c r="B369" s="40"/>
      <c r="C369" s="40"/>
      <c r="D369" s="40"/>
      <c r="E369" s="40"/>
      <c r="F369" s="40"/>
      <c r="G369" s="40"/>
      <c r="H369" s="40"/>
      <c r="I369" s="40"/>
      <c r="K369" s="2"/>
      <c r="L369" s="2"/>
    </row>
    <row r="370" spans="1:12" s="1" customFormat="1" ht="20.100000000000001" customHeight="1" x14ac:dyDescent="0.15">
      <c r="A370" s="43"/>
      <c r="B370" s="40"/>
      <c r="C370" s="40"/>
      <c r="D370" s="40"/>
      <c r="E370" s="40"/>
      <c r="F370" s="40"/>
      <c r="G370" s="40"/>
      <c r="H370" s="40"/>
      <c r="I370" s="40"/>
      <c r="K370" s="2"/>
      <c r="L370" s="2"/>
    </row>
    <row r="371" spans="1:12" s="1" customFormat="1" ht="20.100000000000001" customHeight="1" x14ac:dyDescent="0.15">
      <c r="A371" s="43"/>
      <c r="B371" s="40"/>
      <c r="C371" s="40"/>
      <c r="D371" s="40"/>
      <c r="E371" s="40"/>
      <c r="F371" s="40"/>
      <c r="G371" s="40"/>
      <c r="H371" s="40"/>
      <c r="I371" s="40"/>
      <c r="K371" s="2"/>
      <c r="L371" s="2"/>
    </row>
    <row r="372" spans="1:12" s="1" customFormat="1" ht="20.100000000000001" customHeight="1" x14ac:dyDescent="0.15">
      <c r="A372" s="43"/>
      <c r="B372" s="40"/>
      <c r="C372" s="40"/>
      <c r="D372" s="40"/>
      <c r="E372" s="40"/>
      <c r="F372" s="40"/>
      <c r="G372" s="40"/>
      <c r="H372" s="40"/>
      <c r="I372" s="40"/>
      <c r="K372" s="2"/>
      <c r="L372" s="2"/>
    </row>
    <row r="373" spans="1:12" s="1" customFormat="1" ht="20.100000000000001" customHeight="1" x14ac:dyDescent="0.15">
      <c r="A373" s="43"/>
      <c r="B373" s="40"/>
      <c r="C373" s="40"/>
      <c r="D373" s="40"/>
      <c r="E373" s="40"/>
      <c r="F373" s="40"/>
      <c r="G373" s="40"/>
      <c r="H373" s="40"/>
      <c r="I373" s="40"/>
      <c r="K373" s="2"/>
      <c r="L373" s="2"/>
    </row>
    <row r="374" spans="1:12" s="1" customFormat="1" ht="20.100000000000001" customHeight="1" x14ac:dyDescent="0.15">
      <c r="A374" s="43"/>
      <c r="B374" s="40"/>
      <c r="C374" s="40"/>
      <c r="D374" s="40"/>
      <c r="E374" s="40"/>
      <c r="F374" s="40"/>
      <c r="G374" s="40"/>
      <c r="H374" s="40"/>
      <c r="I374" s="40"/>
      <c r="K374" s="2"/>
      <c r="L374" s="2"/>
    </row>
    <row r="375" spans="1:12" s="1" customFormat="1" ht="20.100000000000001" customHeight="1" x14ac:dyDescent="0.15">
      <c r="A375" s="43"/>
      <c r="B375" s="40"/>
      <c r="C375" s="40"/>
      <c r="D375" s="40"/>
      <c r="E375" s="40"/>
      <c r="F375" s="40"/>
      <c r="G375" s="40"/>
      <c r="H375" s="40"/>
      <c r="I375" s="40"/>
      <c r="K375" s="2"/>
      <c r="L375" s="2"/>
    </row>
    <row r="376" spans="1:12" s="1" customFormat="1" ht="20.100000000000001" customHeight="1" x14ac:dyDescent="0.15">
      <c r="A376" s="43"/>
      <c r="B376" s="40"/>
      <c r="C376" s="40"/>
      <c r="D376" s="40"/>
      <c r="E376" s="40"/>
      <c r="F376" s="40"/>
      <c r="G376" s="40"/>
      <c r="H376" s="40"/>
      <c r="I376" s="40"/>
      <c r="K376" s="2"/>
      <c r="L376" s="2"/>
    </row>
    <row r="377" spans="1:12" s="1" customFormat="1" ht="20.100000000000001" customHeight="1" x14ac:dyDescent="0.15">
      <c r="A377" s="43"/>
      <c r="B377" s="40"/>
      <c r="C377" s="40"/>
      <c r="D377" s="40"/>
      <c r="E377" s="40"/>
      <c r="F377" s="40"/>
      <c r="G377" s="40"/>
      <c r="H377" s="40"/>
      <c r="I377" s="40"/>
      <c r="K377" s="2"/>
      <c r="L377" s="2"/>
    </row>
    <row r="378" spans="1:12" s="1" customFormat="1" ht="20.100000000000001" customHeight="1" x14ac:dyDescent="0.15">
      <c r="A378" s="43"/>
      <c r="B378" s="40"/>
      <c r="C378" s="40"/>
      <c r="D378" s="40"/>
      <c r="E378" s="40"/>
      <c r="F378" s="40"/>
      <c r="G378" s="40"/>
      <c r="H378" s="40"/>
      <c r="I378" s="40"/>
      <c r="K378" s="2"/>
      <c r="L378" s="2"/>
    </row>
    <row r="379" spans="1:12" s="1" customFormat="1" ht="20.100000000000001" customHeight="1" x14ac:dyDescent="0.15">
      <c r="A379" s="43"/>
      <c r="B379" s="40"/>
      <c r="C379" s="40"/>
      <c r="D379" s="40"/>
      <c r="E379" s="40"/>
      <c r="F379" s="40"/>
      <c r="G379" s="40"/>
      <c r="H379" s="40"/>
      <c r="I379" s="40"/>
      <c r="K379" s="2"/>
      <c r="L379" s="2"/>
    </row>
    <row r="380" spans="1:12" s="1" customFormat="1" ht="20.100000000000001" customHeight="1" x14ac:dyDescent="0.15">
      <c r="A380" s="43"/>
      <c r="B380" s="40"/>
      <c r="C380" s="40"/>
      <c r="D380" s="40"/>
      <c r="E380" s="40"/>
      <c r="F380" s="40"/>
      <c r="G380" s="40"/>
      <c r="H380" s="40"/>
      <c r="I380" s="40"/>
      <c r="K380" s="2"/>
      <c r="L380" s="2"/>
    </row>
    <row r="381" spans="1:12" s="1" customFormat="1" ht="20.100000000000001" customHeight="1" x14ac:dyDescent="0.15">
      <c r="A381" s="43"/>
      <c r="B381" s="40"/>
      <c r="C381" s="40"/>
      <c r="D381" s="40"/>
      <c r="E381" s="40"/>
      <c r="F381" s="40"/>
      <c r="G381" s="40"/>
      <c r="H381" s="40"/>
      <c r="I381" s="40"/>
      <c r="K381" s="2"/>
      <c r="L381" s="2"/>
    </row>
    <row r="382" spans="1:12" s="1" customFormat="1" ht="20.100000000000001" customHeight="1" x14ac:dyDescent="0.15">
      <c r="A382" s="43"/>
      <c r="B382" s="40"/>
      <c r="C382" s="40"/>
      <c r="D382" s="40"/>
      <c r="E382" s="40"/>
      <c r="F382" s="40"/>
      <c r="G382" s="40"/>
      <c r="H382" s="40"/>
      <c r="I382" s="40"/>
      <c r="K382" s="2"/>
      <c r="L382" s="2"/>
    </row>
    <row r="383" spans="1:12" s="1" customFormat="1" ht="20.100000000000001" customHeight="1" x14ac:dyDescent="0.15">
      <c r="A383" s="43"/>
      <c r="B383" s="40"/>
      <c r="C383" s="40"/>
      <c r="D383" s="40"/>
      <c r="E383" s="40"/>
      <c r="F383" s="40"/>
      <c r="G383" s="40"/>
      <c r="H383" s="40"/>
      <c r="I383" s="40"/>
      <c r="K383" s="2"/>
      <c r="L383" s="2"/>
    </row>
    <row r="384" spans="1:12" s="1" customFormat="1" ht="20.100000000000001" customHeight="1" x14ac:dyDescent="0.15">
      <c r="A384" s="43"/>
      <c r="B384" s="40"/>
      <c r="C384" s="40"/>
      <c r="D384" s="40"/>
      <c r="E384" s="40"/>
      <c r="F384" s="40"/>
      <c r="G384" s="40"/>
      <c r="H384" s="40"/>
      <c r="I384" s="40"/>
      <c r="K384" s="2"/>
      <c r="L384" s="2"/>
    </row>
    <row r="385" spans="1:12" s="1" customFormat="1" ht="20.100000000000001" customHeight="1" x14ac:dyDescent="0.15">
      <c r="A385" s="43"/>
      <c r="B385" s="40"/>
      <c r="C385" s="40"/>
      <c r="D385" s="40"/>
      <c r="E385" s="40"/>
      <c r="F385" s="40"/>
      <c r="G385" s="40"/>
      <c r="H385" s="40"/>
      <c r="I385" s="40"/>
      <c r="K385" s="2"/>
      <c r="L385" s="2"/>
    </row>
    <row r="386" spans="1:12" s="1" customFormat="1" ht="20.100000000000001" customHeight="1" x14ac:dyDescent="0.15">
      <c r="A386" s="43"/>
      <c r="B386" s="40"/>
      <c r="C386" s="40"/>
      <c r="D386" s="40"/>
      <c r="E386" s="40"/>
      <c r="F386" s="40"/>
      <c r="G386" s="40"/>
      <c r="H386" s="40"/>
      <c r="I386" s="40"/>
      <c r="K386" s="2"/>
      <c r="L386" s="2"/>
    </row>
    <row r="387" spans="1:12" s="1" customFormat="1" ht="20.100000000000001" customHeight="1" x14ac:dyDescent="0.15">
      <c r="A387" s="43"/>
      <c r="B387" s="40"/>
      <c r="C387" s="40"/>
      <c r="D387" s="40"/>
      <c r="E387" s="40"/>
      <c r="F387" s="40"/>
      <c r="G387" s="40"/>
      <c r="H387" s="40"/>
      <c r="I387" s="40"/>
      <c r="K387" s="2"/>
      <c r="L387" s="2"/>
    </row>
    <row r="388" spans="1:12" s="1" customFormat="1" ht="20.100000000000001" customHeight="1" x14ac:dyDescent="0.15">
      <c r="A388" s="43"/>
      <c r="B388" s="40"/>
      <c r="C388" s="40"/>
      <c r="D388" s="40"/>
      <c r="E388" s="40"/>
      <c r="F388" s="40"/>
      <c r="G388" s="40"/>
      <c r="H388" s="40"/>
      <c r="I388" s="40"/>
      <c r="K388" s="2"/>
      <c r="L388" s="2"/>
    </row>
    <row r="389" spans="1:12" s="1" customFormat="1" ht="20.100000000000001" customHeight="1" x14ac:dyDescent="0.15">
      <c r="A389" s="43"/>
      <c r="B389" s="40"/>
      <c r="C389" s="40"/>
      <c r="D389" s="40"/>
      <c r="E389" s="40"/>
      <c r="F389" s="40"/>
      <c r="G389" s="40"/>
      <c r="H389" s="40"/>
      <c r="I389" s="40"/>
      <c r="K389" s="2"/>
      <c r="L389" s="2"/>
    </row>
    <row r="390" spans="1:12" s="1" customFormat="1" ht="20.100000000000001" customHeight="1" x14ac:dyDescent="0.15">
      <c r="A390" s="43"/>
      <c r="B390" s="40"/>
      <c r="C390" s="40"/>
      <c r="D390" s="40"/>
      <c r="E390" s="40"/>
      <c r="F390" s="40"/>
      <c r="G390" s="40"/>
      <c r="H390" s="40"/>
      <c r="I390" s="40"/>
      <c r="K390" s="2"/>
      <c r="L390" s="2"/>
    </row>
    <row r="391" spans="1:12" s="1" customFormat="1" ht="20.100000000000001" customHeight="1" x14ac:dyDescent="0.15">
      <c r="A391" s="43"/>
      <c r="B391" s="40"/>
      <c r="C391" s="40"/>
      <c r="D391" s="40"/>
      <c r="E391" s="40"/>
      <c r="F391" s="40"/>
      <c r="G391" s="40"/>
      <c r="H391" s="40"/>
      <c r="I391" s="40"/>
      <c r="K391" s="2"/>
      <c r="L391" s="2"/>
    </row>
    <row r="392" spans="1:12" s="1" customFormat="1" ht="20.100000000000001" customHeight="1" x14ac:dyDescent="0.15">
      <c r="A392" s="43"/>
      <c r="B392" s="40"/>
      <c r="C392" s="40"/>
      <c r="D392" s="40"/>
      <c r="E392" s="40"/>
      <c r="F392" s="40"/>
      <c r="G392" s="40"/>
      <c r="H392" s="40"/>
      <c r="I392" s="40"/>
      <c r="K392" s="2"/>
      <c r="L392" s="2"/>
    </row>
    <row r="393" spans="1:12" s="1" customFormat="1" ht="20.100000000000001" customHeight="1" x14ac:dyDescent="0.15">
      <c r="A393" s="43"/>
      <c r="B393" s="40"/>
      <c r="C393" s="40"/>
      <c r="D393" s="40"/>
      <c r="E393" s="40"/>
      <c r="F393" s="40"/>
      <c r="G393" s="40"/>
      <c r="H393" s="40"/>
      <c r="I393" s="40"/>
      <c r="K393" s="2"/>
      <c r="L393" s="2"/>
    </row>
    <row r="394" spans="1:12" s="1" customFormat="1" ht="20.100000000000001" customHeight="1" x14ac:dyDescent="0.15">
      <c r="A394" s="43"/>
      <c r="B394" s="40"/>
      <c r="C394" s="40"/>
      <c r="D394" s="40"/>
      <c r="E394" s="40"/>
      <c r="F394" s="40"/>
      <c r="G394" s="40"/>
      <c r="H394" s="40"/>
      <c r="I394" s="40"/>
      <c r="K394" s="2"/>
      <c r="L394" s="2"/>
    </row>
    <row r="395" spans="1:12" s="1" customFormat="1" ht="20.100000000000001" customHeight="1" x14ac:dyDescent="0.15">
      <c r="A395" s="43"/>
      <c r="B395" s="40"/>
      <c r="C395" s="40"/>
      <c r="D395" s="40"/>
      <c r="E395" s="40"/>
      <c r="F395" s="40"/>
      <c r="G395" s="40"/>
      <c r="H395" s="40"/>
      <c r="I395" s="40"/>
      <c r="K395" s="2"/>
      <c r="L395" s="2"/>
    </row>
    <row r="396" spans="1:12" s="1" customFormat="1" ht="20.100000000000001" customHeight="1" x14ac:dyDescent="0.15">
      <c r="A396" s="43"/>
      <c r="B396" s="40"/>
      <c r="C396" s="40"/>
      <c r="D396" s="40"/>
      <c r="E396" s="40"/>
      <c r="F396" s="40"/>
      <c r="G396" s="40"/>
      <c r="H396" s="40"/>
      <c r="I396" s="40"/>
      <c r="K396" s="2"/>
      <c r="L396" s="2"/>
    </row>
    <row r="397" spans="1:12" s="1" customFormat="1" ht="20.100000000000001" customHeight="1" x14ac:dyDescent="0.15">
      <c r="A397" s="43"/>
      <c r="B397" s="40"/>
      <c r="C397" s="40"/>
      <c r="D397" s="40"/>
      <c r="E397" s="40"/>
      <c r="F397" s="40"/>
      <c r="G397" s="40"/>
      <c r="H397" s="40"/>
      <c r="I397" s="40"/>
      <c r="K397" s="2"/>
      <c r="L397" s="2"/>
    </row>
    <row r="398" spans="1:12" s="1" customFormat="1" ht="20.100000000000001" customHeight="1" x14ac:dyDescent="0.15">
      <c r="A398" s="43"/>
      <c r="B398" s="40"/>
      <c r="C398" s="40"/>
      <c r="D398" s="40"/>
      <c r="E398" s="40"/>
      <c r="F398" s="40"/>
      <c r="G398" s="40"/>
      <c r="H398" s="40"/>
      <c r="I398" s="40"/>
      <c r="K398" s="2"/>
      <c r="L398" s="2"/>
    </row>
    <row r="399" spans="1:12" s="1" customFormat="1" ht="20.100000000000001" customHeight="1" x14ac:dyDescent="0.15">
      <c r="A399" s="43"/>
      <c r="B399" s="40"/>
      <c r="C399" s="40"/>
      <c r="D399" s="40"/>
      <c r="E399" s="40"/>
      <c r="F399" s="40"/>
      <c r="G399" s="40"/>
      <c r="H399" s="40"/>
      <c r="I399" s="40"/>
      <c r="K399" s="2"/>
      <c r="L399" s="2"/>
    </row>
    <row r="400" spans="1:12" s="1" customFormat="1" ht="20.100000000000001" customHeight="1" x14ac:dyDescent="0.15">
      <c r="A400" s="43"/>
      <c r="B400" s="40"/>
      <c r="C400" s="40"/>
      <c r="D400" s="40"/>
      <c r="E400" s="40"/>
      <c r="F400" s="40"/>
      <c r="G400" s="40"/>
      <c r="H400" s="40"/>
      <c r="I400" s="40"/>
      <c r="K400" s="2"/>
      <c r="L400" s="2"/>
    </row>
    <row r="401" spans="1:12" s="1" customFormat="1" ht="20.100000000000001" customHeight="1" x14ac:dyDescent="0.15">
      <c r="A401" s="43"/>
      <c r="B401" s="40"/>
      <c r="C401" s="40"/>
      <c r="D401" s="40"/>
      <c r="E401" s="40"/>
      <c r="F401" s="40"/>
      <c r="G401" s="40"/>
      <c r="H401" s="40"/>
      <c r="I401" s="40"/>
      <c r="K401" s="2"/>
      <c r="L401" s="2"/>
    </row>
    <row r="402" spans="1:12" s="1" customFormat="1" ht="20.100000000000001" customHeight="1" x14ac:dyDescent="0.15">
      <c r="A402" s="43"/>
      <c r="B402" s="40"/>
      <c r="C402" s="40"/>
      <c r="D402" s="40"/>
      <c r="E402" s="40"/>
      <c r="F402" s="40"/>
      <c r="G402" s="40"/>
      <c r="H402" s="40"/>
      <c r="I402" s="40"/>
      <c r="K402" s="2"/>
      <c r="L402" s="2"/>
    </row>
    <row r="403" spans="1:12" s="1" customFormat="1" ht="20.100000000000001" customHeight="1" x14ac:dyDescent="0.15">
      <c r="A403" s="43"/>
      <c r="B403" s="40"/>
      <c r="C403" s="40"/>
      <c r="D403" s="40"/>
      <c r="E403" s="40"/>
      <c r="F403" s="40"/>
      <c r="G403" s="40"/>
      <c r="H403" s="40"/>
      <c r="I403" s="40"/>
      <c r="K403" s="2"/>
      <c r="L403" s="2"/>
    </row>
    <row r="404" spans="1:12" s="1" customFormat="1" ht="20.100000000000001" customHeight="1" x14ac:dyDescent="0.15">
      <c r="A404" s="43"/>
      <c r="B404" s="40"/>
      <c r="C404" s="40"/>
      <c r="D404" s="40"/>
      <c r="E404" s="40"/>
      <c r="F404" s="40"/>
      <c r="G404" s="40"/>
      <c r="H404" s="40"/>
      <c r="I404" s="40"/>
      <c r="K404" s="2"/>
      <c r="L404" s="2"/>
    </row>
    <row r="405" spans="1:12" s="1" customFormat="1" ht="20.100000000000001" customHeight="1" x14ac:dyDescent="0.15">
      <c r="A405" s="43"/>
      <c r="B405" s="40"/>
      <c r="C405" s="40"/>
      <c r="D405" s="40"/>
      <c r="E405" s="40"/>
      <c r="F405" s="40"/>
      <c r="G405" s="40"/>
      <c r="H405" s="40"/>
      <c r="I405" s="40"/>
      <c r="K405" s="2"/>
      <c r="L405" s="2"/>
    </row>
    <row r="406" spans="1:12" s="1" customFormat="1" ht="20.100000000000001" customHeight="1" x14ac:dyDescent="0.15">
      <c r="A406" s="43"/>
      <c r="B406" s="40"/>
      <c r="C406" s="40"/>
      <c r="D406" s="40"/>
      <c r="E406" s="40"/>
      <c r="F406" s="40"/>
      <c r="G406" s="40"/>
      <c r="H406" s="40"/>
      <c r="I406" s="40"/>
      <c r="K406" s="2"/>
      <c r="L406" s="2"/>
    </row>
    <row r="407" spans="1:12" s="1" customFormat="1" ht="20.100000000000001" customHeight="1" x14ac:dyDescent="0.15">
      <c r="A407" s="43"/>
      <c r="B407" s="40"/>
      <c r="C407" s="40"/>
      <c r="D407" s="40"/>
      <c r="E407" s="40"/>
      <c r="F407" s="40"/>
      <c r="G407" s="40"/>
      <c r="H407" s="40"/>
      <c r="I407" s="40"/>
      <c r="K407" s="2"/>
      <c r="L407" s="2"/>
    </row>
    <row r="408" spans="1:12" s="1" customFormat="1" ht="20.100000000000001" customHeight="1" x14ac:dyDescent="0.15">
      <c r="A408" s="43"/>
      <c r="B408" s="40"/>
      <c r="C408" s="40"/>
      <c r="D408" s="40"/>
      <c r="E408" s="40"/>
      <c r="F408" s="40"/>
      <c r="G408" s="40"/>
      <c r="H408" s="40"/>
      <c r="I408" s="40"/>
      <c r="K408" s="2"/>
      <c r="L408" s="2"/>
    </row>
    <row r="409" spans="1:12" s="1" customFormat="1" ht="20.100000000000001" customHeight="1" x14ac:dyDescent="0.15">
      <c r="A409" s="43"/>
      <c r="B409" s="40"/>
      <c r="C409" s="40"/>
      <c r="D409" s="40"/>
      <c r="E409" s="40"/>
      <c r="F409" s="40"/>
      <c r="G409" s="40"/>
      <c r="H409" s="40"/>
      <c r="I409" s="40"/>
      <c r="K409" s="2"/>
      <c r="L409" s="2"/>
    </row>
    <row r="410" spans="1:12" s="1" customFormat="1" ht="20.100000000000001" customHeight="1" x14ac:dyDescent="0.15">
      <c r="A410" s="43"/>
      <c r="B410" s="40"/>
      <c r="C410" s="40"/>
      <c r="D410" s="40"/>
      <c r="E410" s="40"/>
      <c r="F410" s="40"/>
      <c r="G410" s="40"/>
      <c r="H410" s="40"/>
      <c r="I410" s="40"/>
      <c r="K410" s="2"/>
      <c r="L410" s="2"/>
    </row>
    <row r="411" spans="1:12" s="1" customFormat="1" ht="20.100000000000001" customHeight="1" x14ac:dyDescent="0.15">
      <c r="A411" s="43"/>
      <c r="B411" s="40"/>
      <c r="C411" s="40"/>
      <c r="D411" s="40"/>
      <c r="E411" s="40"/>
      <c r="F411" s="40"/>
      <c r="G411" s="40"/>
      <c r="H411" s="40"/>
      <c r="I411" s="40"/>
      <c r="K411" s="2"/>
      <c r="L411" s="2"/>
    </row>
    <row r="412" spans="1:12" s="1" customFormat="1" ht="20.100000000000001" customHeight="1" x14ac:dyDescent="0.15">
      <c r="A412" s="43"/>
      <c r="B412" s="40"/>
      <c r="C412" s="40"/>
      <c r="D412" s="40"/>
      <c r="E412" s="40"/>
      <c r="F412" s="40"/>
      <c r="G412" s="40"/>
      <c r="H412" s="40"/>
      <c r="I412" s="40"/>
      <c r="K412" s="2"/>
      <c r="L412" s="2"/>
    </row>
    <row r="413" spans="1:12" s="1" customFormat="1" ht="20.100000000000001" customHeight="1" x14ac:dyDescent="0.15">
      <c r="A413" s="43"/>
      <c r="B413" s="40"/>
      <c r="C413" s="40"/>
      <c r="D413" s="40"/>
      <c r="E413" s="40"/>
      <c r="F413" s="40"/>
      <c r="G413" s="40"/>
      <c r="H413" s="40"/>
      <c r="I413" s="40"/>
      <c r="K413" s="2"/>
      <c r="L413" s="2"/>
    </row>
    <row r="414" spans="1:12" s="1" customFormat="1" ht="20.100000000000001" customHeight="1" x14ac:dyDescent="0.15">
      <c r="A414" s="43"/>
      <c r="B414" s="40"/>
      <c r="C414" s="40"/>
      <c r="D414" s="40"/>
      <c r="E414" s="40"/>
      <c r="F414" s="40"/>
      <c r="G414" s="40"/>
      <c r="H414" s="40"/>
      <c r="I414" s="40"/>
      <c r="K414" s="2"/>
      <c r="L414" s="2"/>
    </row>
    <row r="415" spans="1:12" s="1" customFormat="1" ht="20.100000000000001" customHeight="1" x14ac:dyDescent="0.15">
      <c r="A415" s="43"/>
      <c r="B415" s="40"/>
      <c r="C415" s="40"/>
      <c r="D415" s="40"/>
      <c r="E415" s="40"/>
      <c r="F415" s="40"/>
      <c r="G415" s="40"/>
      <c r="H415" s="40"/>
      <c r="I415" s="40"/>
      <c r="K415" s="2"/>
      <c r="L415" s="2"/>
    </row>
    <row r="416" spans="1:12" s="1" customFormat="1" ht="20.100000000000001" customHeight="1" x14ac:dyDescent="0.15">
      <c r="A416" s="43"/>
      <c r="B416" s="40"/>
      <c r="C416" s="40"/>
      <c r="D416" s="40"/>
      <c r="E416" s="40"/>
      <c r="F416" s="40"/>
      <c r="G416" s="40"/>
      <c r="H416" s="40"/>
      <c r="I416" s="40"/>
      <c r="K416" s="2"/>
      <c r="L416" s="2"/>
    </row>
    <row r="417" spans="1:12" s="1" customFormat="1" ht="20.100000000000001" customHeight="1" x14ac:dyDescent="0.15">
      <c r="A417" s="43"/>
      <c r="B417" s="40"/>
      <c r="C417" s="40"/>
      <c r="D417" s="40"/>
      <c r="E417" s="40"/>
      <c r="F417" s="40"/>
      <c r="G417" s="40"/>
      <c r="H417" s="40"/>
      <c r="I417" s="40"/>
      <c r="K417" s="2"/>
      <c r="L417" s="2"/>
    </row>
    <row r="418" spans="1:12" s="1" customFormat="1" ht="20.100000000000001" customHeight="1" x14ac:dyDescent="0.15">
      <c r="A418" s="43"/>
      <c r="B418" s="40"/>
      <c r="C418" s="40"/>
      <c r="D418" s="40"/>
      <c r="E418" s="40"/>
      <c r="F418" s="40"/>
      <c r="G418" s="40"/>
      <c r="H418" s="40"/>
      <c r="I418" s="40"/>
      <c r="K418" s="2"/>
      <c r="L418" s="2"/>
    </row>
    <row r="419" spans="1:12" s="1" customFormat="1" ht="20.100000000000001" customHeight="1" x14ac:dyDescent="0.15">
      <c r="A419" s="43"/>
      <c r="B419" s="40"/>
      <c r="C419" s="40"/>
      <c r="D419" s="40"/>
      <c r="E419" s="40"/>
      <c r="F419" s="40"/>
      <c r="G419" s="40"/>
      <c r="H419" s="40"/>
      <c r="I419" s="40"/>
      <c r="K419" s="2"/>
      <c r="L419" s="2"/>
    </row>
    <row r="420" spans="1:12" s="1" customFormat="1" ht="20.100000000000001" customHeight="1" x14ac:dyDescent="0.15">
      <c r="A420" s="43"/>
      <c r="B420" s="40"/>
      <c r="C420" s="40"/>
      <c r="D420" s="40"/>
      <c r="E420" s="40"/>
      <c r="F420" s="40"/>
      <c r="G420" s="40"/>
      <c r="H420" s="40"/>
      <c r="I420" s="40"/>
      <c r="K420" s="2"/>
      <c r="L420" s="2"/>
    </row>
    <row r="421" spans="1:12" s="1" customFormat="1" ht="20.100000000000001" customHeight="1" x14ac:dyDescent="0.15">
      <c r="A421" s="43"/>
      <c r="B421" s="40"/>
      <c r="C421" s="40"/>
      <c r="D421" s="40"/>
      <c r="E421" s="40"/>
      <c r="F421" s="40"/>
      <c r="G421" s="40"/>
      <c r="H421" s="40"/>
      <c r="I421" s="40"/>
      <c r="K421" s="2"/>
      <c r="L421" s="2"/>
    </row>
    <row r="422" spans="1:12" s="1" customFormat="1" ht="20.100000000000001" customHeight="1" x14ac:dyDescent="0.15">
      <c r="A422" s="43"/>
      <c r="B422" s="40"/>
      <c r="C422" s="40"/>
      <c r="D422" s="40"/>
      <c r="E422" s="40"/>
      <c r="F422" s="40"/>
      <c r="G422" s="40"/>
      <c r="H422" s="40"/>
      <c r="I422" s="40"/>
      <c r="K422" s="2"/>
      <c r="L422" s="2"/>
    </row>
    <row r="423" spans="1:12" s="1" customFormat="1" ht="20.100000000000001" customHeight="1" x14ac:dyDescent="0.15">
      <c r="A423" s="43"/>
      <c r="B423" s="40"/>
      <c r="C423" s="40"/>
      <c r="D423" s="40"/>
      <c r="E423" s="40"/>
      <c r="F423" s="40"/>
      <c r="G423" s="40"/>
      <c r="H423" s="40"/>
      <c r="I423" s="40"/>
      <c r="K423" s="2"/>
      <c r="L423" s="2"/>
    </row>
    <row r="424" spans="1:12" s="1" customFormat="1" ht="20.100000000000001" customHeight="1" x14ac:dyDescent="0.15">
      <c r="A424" s="43"/>
      <c r="B424" s="40"/>
      <c r="C424" s="40"/>
      <c r="D424" s="40"/>
      <c r="E424" s="40"/>
      <c r="F424" s="40"/>
      <c r="G424" s="40"/>
      <c r="H424" s="40"/>
      <c r="I424" s="40"/>
      <c r="K424" s="2"/>
      <c r="L424" s="2"/>
    </row>
    <row r="425" spans="1:12" s="1" customFormat="1" ht="20.100000000000001" customHeight="1" x14ac:dyDescent="0.15">
      <c r="A425" s="43"/>
      <c r="B425" s="40"/>
      <c r="C425" s="40"/>
      <c r="D425" s="40"/>
      <c r="E425" s="40"/>
      <c r="F425" s="40"/>
      <c r="G425" s="40"/>
      <c r="H425" s="40"/>
      <c r="I425" s="40"/>
      <c r="K425" s="2"/>
      <c r="L425" s="2"/>
    </row>
    <row r="426" spans="1:12" s="1" customFormat="1" ht="20.100000000000001" customHeight="1" x14ac:dyDescent="0.15">
      <c r="A426" s="43"/>
      <c r="B426" s="40"/>
      <c r="C426" s="40"/>
      <c r="D426" s="40"/>
      <c r="E426" s="40"/>
      <c r="F426" s="40"/>
      <c r="G426" s="40"/>
      <c r="H426" s="40"/>
      <c r="I426" s="40"/>
      <c r="K426" s="2"/>
      <c r="L426" s="2"/>
    </row>
    <row r="427" spans="1:12" s="1" customFormat="1" ht="20.100000000000001" customHeight="1" x14ac:dyDescent="0.15">
      <c r="A427" s="43"/>
      <c r="B427" s="40"/>
      <c r="C427" s="40"/>
      <c r="D427" s="40"/>
      <c r="E427" s="40"/>
      <c r="F427" s="40"/>
      <c r="G427" s="40"/>
      <c r="H427" s="40"/>
      <c r="I427" s="40"/>
      <c r="K427" s="2"/>
      <c r="L427" s="2"/>
    </row>
    <row r="428" spans="1:12" s="1" customFormat="1" ht="20.100000000000001" customHeight="1" x14ac:dyDescent="0.15">
      <c r="A428" s="43"/>
      <c r="B428" s="40"/>
      <c r="C428" s="40"/>
      <c r="D428" s="40"/>
      <c r="E428" s="40"/>
      <c r="F428" s="40"/>
      <c r="G428" s="40"/>
      <c r="H428" s="40"/>
      <c r="I428" s="40"/>
      <c r="K428" s="2"/>
      <c r="L428" s="2"/>
    </row>
    <row r="429" spans="1:12" s="1" customFormat="1" ht="20.100000000000001" customHeight="1" x14ac:dyDescent="0.15">
      <c r="A429" s="43"/>
      <c r="B429" s="40"/>
      <c r="C429" s="40"/>
      <c r="D429" s="40"/>
      <c r="E429" s="40"/>
      <c r="F429" s="40"/>
      <c r="G429" s="40"/>
      <c r="H429" s="40"/>
      <c r="I429" s="40"/>
      <c r="K429" s="2"/>
      <c r="L429" s="2"/>
    </row>
    <row r="430" spans="1:12" s="1" customFormat="1" ht="20.100000000000001" customHeight="1" x14ac:dyDescent="0.15">
      <c r="A430" s="43"/>
      <c r="B430" s="40"/>
      <c r="C430" s="40"/>
      <c r="D430" s="40"/>
      <c r="E430" s="40"/>
      <c r="F430" s="40"/>
      <c r="G430" s="40"/>
      <c r="H430" s="40"/>
      <c r="I430" s="40"/>
      <c r="K430" s="2"/>
      <c r="L430" s="2"/>
    </row>
    <row r="431" spans="1:12" s="1" customFormat="1" ht="20.100000000000001" customHeight="1" x14ac:dyDescent="0.15">
      <c r="A431" s="43"/>
      <c r="B431" s="40"/>
      <c r="C431" s="40"/>
      <c r="D431" s="40"/>
      <c r="E431" s="40"/>
      <c r="F431" s="40"/>
      <c r="G431" s="40"/>
      <c r="H431" s="40"/>
      <c r="I431" s="40"/>
      <c r="K431" s="2"/>
      <c r="L431" s="2"/>
    </row>
    <row r="432" spans="1:12" s="1" customFormat="1" ht="20.100000000000001" customHeight="1" x14ac:dyDescent="0.15">
      <c r="A432" s="43"/>
      <c r="B432" s="40"/>
      <c r="C432" s="40"/>
      <c r="D432" s="40"/>
      <c r="E432" s="40"/>
      <c r="F432" s="40"/>
      <c r="G432" s="40"/>
      <c r="H432" s="40"/>
      <c r="I432" s="40"/>
      <c r="K432" s="2"/>
      <c r="L432" s="2"/>
    </row>
    <row r="433" spans="1:12" s="1" customFormat="1" ht="20.100000000000001" customHeight="1" x14ac:dyDescent="0.15">
      <c r="A433" s="43"/>
      <c r="B433" s="40"/>
      <c r="C433" s="40"/>
      <c r="D433" s="40"/>
      <c r="E433" s="40"/>
      <c r="F433" s="40"/>
      <c r="G433" s="40"/>
      <c r="H433" s="40"/>
      <c r="I433" s="40"/>
      <c r="K433" s="2"/>
      <c r="L433" s="2"/>
    </row>
    <row r="434" spans="1:12" s="1" customFormat="1" ht="20.100000000000001" customHeight="1" x14ac:dyDescent="0.15">
      <c r="A434" s="43"/>
      <c r="B434" s="40"/>
      <c r="C434" s="40"/>
      <c r="D434" s="40"/>
      <c r="E434" s="40"/>
      <c r="F434" s="40"/>
      <c r="G434" s="40"/>
      <c r="H434" s="40"/>
      <c r="I434" s="40"/>
      <c r="K434" s="2"/>
      <c r="L434" s="2"/>
    </row>
    <row r="435" spans="1:12" s="1" customFormat="1" ht="20.100000000000001" customHeight="1" x14ac:dyDescent="0.15">
      <c r="A435" s="43"/>
      <c r="B435" s="40"/>
      <c r="C435" s="40"/>
      <c r="D435" s="40"/>
      <c r="E435" s="40"/>
      <c r="F435" s="40"/>
      <c r="G435" s="40"/>
      <c r="H435" s="40"/>
      <c r="I435" s="40"/>
      <c r="K435" s="2"/>
      <c r="L435" s="2"/>
    </row>
    <row r="436" spans="1:12" s="1" customFormat="1" ht="20.100000000000001" customHeight="1" x14ac:dyDescent="0.15">
      <c r="A436" s="43"/>
      <c r="B436" s="40"/>
      <c r="C436" s="40"/>
      <c r="D436" s="40"/>
      <c r="E436" s="40"/>
      <c r="F436" s="40"/>
      <c r="G436" s="40"/>
      <c r="H436" s="40"/>
      <c r="I436" s="40"/>
      <c r="K436" s="2"/>
      <c r="L436" s="2"/>
    </row>
    <row r="437" spans="1:12" s="1" customFormat="1" ht="20.100000000000001" customHeight="1" x14ac:dyDescent="0.15">
      <c r="A437" s="43"/>
      <c r="B437" s="40"/>
      <c r="C437" s="40"/>
      <c r="D437" s="40"/>
      <c r="E437" s="40"/>
      <c r="F437" s="40"/>
      <c r="G437" s="40"/>
      <c r="H437" s="40"/>
      <c r="I437" s="40"/>
      <c r="K437" s="2"/>
      <c r="L437" s="2"/>
    </row>
    <row r="438" spans="1:12" s="1" customFormat="1" ht="20.100000000000001" customHeight="1" x14ac:dyDescent="0.15">
      <c r="A438" s="43"/>
      <c r="B438" s="40"/>
      <c r="C438" s="40"/>
      <c r="D438" s="40"/>
      <c r="E438" s="40"/>
      <c r="F438" s="40"/>
      <c r="G438" s="40"/>
      <c r="H438" s="40"/>
      <c r="I438" s="40"/>
      <c r="K438" s="2"/>
      <c r="L438" s="2"/>
    </row>
    <row r="439" spans="1:12" s="1" customFormat="1" ht="20.100000000000001" customHeight="1" x14ac:dyDescent="0.15">
      <c r="A439" s="43"/>
      <c r="B439" s="40"/>
      <c r="C439" s="40"/>
      <c r="D439" s="40"/>
      <c r="E439" s="40"/>
      <c r="F439" s="40"/>
      <c r="G439" s="40"/>
      <c r="H439" s="40"/>
      <c r="I439" s="40"/>
      <c r="K439" s="2"/>
      <c r="L439" s="2"/>
    </row>
    <row r="440" spans="1:12" s="1" customFormat="1" ht="20.100000000000001" customHeight="1" x14ac:dyDescent="0.15">
      <c r="A440" s="43"/>
      <c r="B440" s="40"/>
      <c r="C440" s="40"/>
      <c r="D440" s="40"/>
      <c r="E440" s="40"/>
      <c r="F440" s="40"/>
      <c r="G440" s="40"/>
      <c r="H440" s="40"/>
      <c r="I440" s="40"/>
      <c r="K440" s="2"/>
      <c r="L440" s="2"/>
    </row>
    <row r="441" spans="1:12" s="1" customFormat="1" ht="20.100000000000001" customHeight="1" x14ac:dyDescent="0.15">
      <c r="A441" s="43"/>
      <c r="B441" s="40"/>
      <c r="C441" s="40"/>
      <c r="D441" s="40"/>
      <c r="E441" s="40"/>
      <c r="F441" s="40"/>
      <c r="G441" s="40"/>
      <c r="H441" s="40"/>
      <c r="I441" s="40"/>
      <c r="K441" s="2"/>
      <c r="L441" s="2"/>
    </row>
    <row r="442" spans="1:12" s="1" customFormat="1" ht="20.100000000000001" customHeight="1" x14ac:dyDescent="0.15">
      <c r="A442" s="43"/>
      <c r="B442" s="40"/>
      <c r="C442" s="40"/>
      <c r="D442" s="40"/>
      <c r="E442" s="40"/>
      <c r="F442" s="40"/>
      <c r="G442" s="40"/>
      <c r="H442" s="40"/>
      <c r="I442" s="40"/>
      <c r="K442" s="2"/>
      <c r="L442" s="2"/>
    </row>
    <row r="443" spans="1:12" s="1" customFormat="1" ht="20.100000000000001" customHeight="1" x14ac:dyDescent="0.15">
      <c r="A443" s="43"/>
      <c r="B443" s="40"/>
      <c r="C443" s="40"/>
      <c r="D443" s="40"/>
      <c r="E443" s="40"/>
      <c r="F443" s="40"/>
      <c r="G443" s="40"/>
      <c r="H443" s="40"/>
      <c r="I443" s="40"/>
      <c r="K443" s="2"/>
      <c r="L443" s="2"/>
    </row>
    <row r="444" spans="1:12" s="1" customFormat="1" ht="20.100000000000001" customHeight="1" x14ac:dyDescent="0.15">
      <c r="A444" s="43"/>
      <c r="B444" s="40"/>
      <c r="C444" s="40"/>
      <c r="D444" s="40"/>
      <c r="E444" s="40"/>
      <c r="F444" s="40"/>
      <c r="G444" s="40"/>
      <c r="H444" s="40"/>
      <c r="I444" s="40"/>
      <c r="K444" s="2"/>
      <c r="L444" s="2"/>
    </row>
    <row r="445" spans="1:12" s="1" customFormat="1" ht="20.100000000000001" customHeight="1" x14ac:dyDescent="0.15">
      <c r="A445" s="43"/>
      <c r="B445" s="40"/>
      <c r="C445" s="40"/>
      <c r="D445" s="40"/>
      <c r="E445" s="40"/>
      <c r="F445" s="40"/>
      <c r="G445" s="40"/>
      <c r="H445" s="40"/>
      <c r="I445" s="40"/>
      <c r="K445" s="2"/>
      <c r="L445" s="2"/>
    </row>
    <row r="446" spans="1:12" s="1" customFormat="1" ht="20.100000000000001" customHeight="1" x14ac:dyDescent="0.15">
      <c r="A446" s="43"/>
      <c r="B446" s="40"/>
      <c r="C446" s="40"/>
      <c r="D446" s="40"/>
      <c r="E446" s="40"/>
      <c r="F446" s="40"/>
      <c r="G446" s="40"/>
      <c r="H446" s="40"/>
      <c r="I446" s="40"/>
      <c r="K446" s="2"/>
      <c r="L446" s="2"/>
    </row>
    <row r="447" spans="1:12" s="1" customFormat="1" ht="20.100000000000001" customHeight="1" x14ac:dyDescent="0.15">
      <c r="A447" s="43"/>
      <c r="B447" s="40"/>
      <c r="C447" s="40"/>
      <c r="D447" s="40"/>
      <c r="E447" s="40"/>
      <c r="F447" s="40"/>
      <c r="G447" s="40"/>
      <c r="H447" s="40"/>
      <c r="I447" s="40"/>
      <c r="K447" s="2"/>
      <c r="L447" s="2"/>
    </row>
    <row r="448" spans="1:12" s="1" customFormat="1" ht="20.100000000000001" customHeight="1" x14ac:dyDescent="0.15">
      <c r="A448" s="43"/>
      <c r="B448" s="40"/>
      <c r="C448" s="40"/>
      <c r="D448" s="40"/>
      <c r="E448" s="40"/>
      <c r="F448" s="40"/>
      <c r="G448" s="40"/>
      <c r="H448" s="40"/>
      <c r="I448" s="40"/>
      <c r="K448" s="2"/>
      <c r="L448" s="2"/>
    </row>
    <row r="449" spans="1:12" s="1" customFormat="1" ht="20.100000000000001" customHeight="1" x14ac:dyDescent="0.15">
      <c r="A449" s="43"/>
      <c r="B449" s="40"/>
      <c r="C449" s="40"/>
      <c r="D449" s="40"/>
      <c r="E449" s="40"/>
      <c r="F449" s="40"/>
      <c r="G449" s="40"/>
      <c r="H449" s="40"/>
      <c r="I449" s="40"/>
      <c r="K449" s="2"/>
      <c r="L449" s="2"/>
    </row>
    <row r="450" spans="1:12" s="1" customFormat="1" ht="20.100000000000001" customHeight="1" x14ac:dyDescent="0.15">
      <c r="A450" s="43"/>
      <c r="B450" s="40"/>
      <c r="C450" s="40"/>
      <c r="D450" s="40"/>
      <c r="E450" s="40"/>
      <c r="F450" s="40"/>
      <c r="G450" s="40"/>
      <c r="H450" s="40"/>
      <c r="I450" s="40"/>
      <c r="K450" s="2"/>
      <c r="L450" s="2"/>
    </row>
    <row r="451" spans="1:12" s="1" customFormat="1" ht="20.100000000000001" customHeight="1" x14ac:dyDescent="0.15">
      <c r="A451" s="43"/>
      <c r="B451" s="40"/>
      <c r="C451" s="40"/>
      <c r="D451" s="40"/>
      <c r="E451" s="40"/>
      <c r="F451" s="40"/>
      <c r="G451" s="40"/>
      <c r="H451" s="40"/>
      <c r="I451" s="40"/>
      <c r="K451" s="2"/>
      <c r="L451" s="2"/>
    </row>
    <row r="452" spans="1:12" s="1" customFormat="1" ht="20.100000000000001" customHeight="1" x14ac:dyDescent="0.15">
      <c r="A452" s="43"/>
      <c r="B452" s="40"/>
      <c r="C452" s="40"/>
      <c r="D452" s="40"/>
      <c r="E452" s="40"/>
      <c r="F452" s="40"/>
      <c r="G452" s="40"/>
      <c r="H452" s="40"/>
      <c r="I452" s="40"/>
      <c r="K452" s="2"/>
      <c r="L452" s="2"/>
    </row>
    <row r="453" spans="1:12" s="1" customFormat="1" ht="20.100000000000001" customHeight="1" x14ac:dyDescent="0.15">
      <c r="A453" s="43"/>
      <c r="B453" s="40"/>
      <c r="C453" s="40"/>
      <c r="D453" s="40"/>
      <c r="E453" s="40"/>
      <c r="F453" s="40"/>
      <c r="G453" s="40"/>
      <c r="H453" s="40"/>
      <c r="I453" s="40"/>
      <c r="K453" s="2"/>
      <c r="L453" s="2"/>
    </row>
    <row r="454" spans="1:12" s="1" customFormat="1" ht="20.100000000000001" customHeight="1" x14ac:dyDescent="0.15">
      <c r="A454" s="43"/>
      <c r="B454" s="40"/>
      <c r="C454" s="40"/>
      <c r="D454" s="40"/>
      <c r="E454" s="40"/>
      <c r="F454" s="40"/>
      <c r="G454" s="40"/>
      <c r="H454" s="40"/>
      <c r="I454" s="40"/>
      <c r="K454" s="2"/>
      <c r="L454" s="2"/>
    </row>
    <row r="455" spans="1:12" s="1" customFormat="1" ht="20.100000000000001" customHeight="1" x14ac:dyDescent="0.15">
      <c r="A455" s="43"/>
      <c r="B455" s="40"/>
      <c r="C455" s="40"/>
      <c r="D455" s="40"/>
      <c r="E455" s="40"/>
      <c r="F455" s="40"/>
      <c r="G455" s="40"/>
      <c r="H455" s="40"/>
      <c r="I455" s="40"/>
      <c r="K455" s="2"/>
      <c r="L455" s="2"/>
    </row>
    <row r="456" spans="1:12" s="1" customFormat="1" ht="20.100000000000001" customHeight="1" x14ac:dyDescent="0.15">
      <c r="A456" s="43"/>
      <c r="B456" s="40"/>
      <c r="C456" s="40"/>
      <c r="D456" s="40"/>
      <c r="E456" s="40"/>
      <c r="F456" s="40"/>
      <c r="G456" s="40"/>
      <c r="H456" s="40"/>
      <c r="I456" s="40"/>
      <c r="K456" s="2"/>
      <c r="L456" s="2"/>
    </row>
    <row r="457" spans="1:12" s="1" customFormat="1" ht="20.100000000000001" customHeight="1" x14ac:dyDescent="0.15">
      <c r="A457" s="43"/>
      <c r="B457" s="40"/>
      <c r="C457" s="40"/>
      <c r="D457" s="40"/>
      <c r="E457" s="40"/>
      <c r="F457" s="40"/>
      <c r="G457" s="40"/>
      <c r="H457" s="40"/>
      <c r="I457" s="40"/>
      <c r="K457" s="2"/>
      <c r="L457" s="2"/>
    </row>
    <row r="458" spans="1:12" s="1" customFormat="1" ht="20.100000000000001" customHeight="1" x14ac:dyDescent="0.15">
      <c r="A458" s="43"/>
      <c r="B458" s="40"/>
      <c r="C458" s="40"/>
      <c r="D458" s="40"/>
      <c r="E458" s="40"/>
      <c r="F458" s="40"/>
      <c r="G458" s="40"/>
      <c r="H458" s="40"/>
      <c r="I458" s="40"/>
      <c r="K458" s="2"/>
      <c r="L458" s="2"/>
    </row>
    <row r="459" spans="1:12" s="1" customFormat="1" ht="20.100000000000001" customHeight="1" x14ac:dyDescent="0.15">
      <c r="A459" s="43"/>
      <c r="B459" s="40"/>
      <c r="C459" s="40"/>
      <c r="D459" s="40"/>
      <c r="E459" s="40"/>
      <c r="F459" s="40"/>
      <c r="G459" s="40"/>
      <c r="H459" s="40"/>
      <c r="I459" s="40"/>
      <c r="K459" s="2"/>
      <c r="L459" s="2"/>
    </row>
    <row r="460" spans="1:12" s="1" customFormat="1" ht="20.100000000000001" customHeight="1" x14ac:dyDescent="0.15">
      <c r="A460" s="43"/>
      <c r="B460" s="40"/>
      <c r="C460" s="40"/>
      <c r="D460" s="40"/>
      <c r="E460" s="40"/>
      <c r="F460" s="40"/>
      <c r="G460" s="40"/>
      <c r="H460" s="40"/>
      <c r="I460" s="40"/>
      <c r="K460" s="2"/>
      <c r="L460" s="2"/>
    </row>
    <row r="461" spans="1:12" s="1" customFormat="1" ht="20.100000000000001" customHeight="1" x14ac:dyDescent="0.15">
      <c r="A461" s="43"/>
      <c r="B461" s="40"/>
      <c r="C461" s="40"/>
      <c r="D461" s="40"/>
      <c r="E461" s="40"/>
      <c r="F461" s="40"/>
      <c r="G461" s="40"/>
      <c r="H461" s="40"/>
      <c r="I461" s="40"/>
      <c r="K461" s="2"/>
      <c r="L461" s="2"/>
    </row>
    <row r="462" spans="1:12" s="1" customFormat="1" ht="20.100000000000001" customHeight="1" x14ac:dyDescent="0.15">
      <c r="A462" s="43"/>
      <c r="B462" s="40"/>
      <c r="C462" s="40"/>
      <c r="D462" s="40"/>
      <c r="E462" s="40"/>
      <c r="F462" s="40"/>
      <c r="G462" s="40"/>
      <c r="H462" s="40"/>
      <c r="I462" s="40"/>
      <c r="K462" s="2"/>
      <c r="L462" s="2"/>
    </row>
    <row r="463" spans="1:12" s="1" customFormat="1" ht="20.100000000000001" customHeight="1" x14ac:dyDescent="0.15">
      <c r="A463" s="43"/>
      <c r="B463" s="40"/>
      <c r="C463" s="40"/>
      <c r="D463" s="40"/>
      <c r="E463" s="40"/>
      <c r="F463" s="40"/>
      <c r="G463" s="40"/>
      <c r="H463" s="40"/>
      <c r="I463" s="40"/>
      <c r="K463" s="2"/>
      <c r="L463" s="2"/>
    </row>
    <row r="464" spans="1:12" s="1" customFormat="1" ht="20.100000000000001" customHeight="1" x14ac:dyDescent="0.15">
      <c r="A464" s="43"/>
      <c r="B464" s="40"/>
      <c r="C464" s="40"/>
      <c r="D464" s="40"/>
      <c r="E464" s="40"/>
      <c r="F464" s="40"/>
      <c r="G464" s="40"/>
      <c r="H464" s="40"/>
      <c r="I464" s="40"/>
      <c r="K464" s="2"/>
      <c r="L464" s="2"/>
    </row>
    <row r="465" spans="1:12" s="1" customFormat="1" ht="20.100000000000001" customHeight="1" x14ac:dyDescent="0.15">
      <c r="A465" s="43"/>
      <c r="B465" s="40"/>
      <c r="C465" s="40"/>
      <c r="D465" s="40"/>
      <c r="E465" s="40"/>
      <c r="F465" s="40"/>
      <c r="G465" s="40"/>
      <c r="H465" s="40"/>
      <c r="I465" s="40"/>
      <c r="K465" s="2"/>
      <c r="L465" s="2"/>
    </row>
    <row r="466" spans="1:12" s="1" customFormat="1" ht="20.100000000000001" customHeight="1" x14ac:dyDescent="0.15">
      <c r="A466" s="43"/>
      <c r="B466" s="40"/>
      <c r="C466" s="40"/>
      <c r="D466" s="40"/>
      <c r="E466" s="40"/>
      <c r="F466" s="40"/>
      <c r="G466" s="40"/>
      <c r="H466" s="40"/>
      <c r="I466" s="40"/>
      <c r="K466" s="2"/>
      <c r="L466" s="2"/>
    </row>
    <row r="467" spans="1:12" s="1" customFormat="1" ht="20.100000000000001" customHeight="1" x14ac:dyDescent="0.15">
      <c r="A467" s="43"/>
      <c r="B467" s="40"/>
      <c r="C467" s="40"/>
      <c r="D467" s="40"/>
      <c r="E467" s="40"/>
      <c r="F467" s="40"/>
      <c r="G467" s="40"/>
      <c r="H467" s="40"/>
      <c r="I467" s="40"/>
      <c r="K467" s="2"/>
      <c r="L467" s="2"/>
    </row>
    <row r="468" spans="1:12" s="1" customFormat="1" ht="20.100000000000001" customHeight="1" x14ac:dyDescent="0.15">
      <c r="A468" s="43"/>
      <c r="B468" s="40"/>
      <c r="C468" s="40"/>
      <c r="D468" s="40"/>
      <c r="E468" s="40"/>
      <c r="F468" s="40"/>
      <c r="G468" s="40"/>
      <c r="H468" s="40"/>
      <c r="I468" s="40"/>
      <c r="K468" s="2"/>
      <c r="L468" s="2"/>
    </row>
    <row r="469" spans="1:12" s="1" customFormat="1" ht="20.100000000000001" customHeight="1" x14ac:dyDescent="0.15">
      <c r="A469" s="43"/>
      <c r="B469" s="40"/>
      <c r="C469" s="40"/>
      <c r="D469" s="40"/>
      <c r="E469" s="40"/>
      <c r="F469" s="40"/>
      <c r="G469" s="40"/>
      <c r="H469" s="40"/>
      <c r="I469" s="40"/>
      <c r="K469" s="2"/>
      <c r="L469" s="2"/>
    </row>
    <row r="470" spans="1:12" s="1" customFormat="1" ht="20.100000000000001" customHeight="1" x14ac:dyDescent="0.15">
      <c r="A470" s="43"/>
      <c r="B470" s="40"/>
      <c r="C470" s="40"/>
      <c r="D470" s="40"/>
      <c r="E470" s="40"/>
      <c r="F470" s="40"/>
      <c r="G470" s="40"/>
      <c r="H470" s="40"/>
      <c r="I470" s="40"/>
      <c r="K470" s="2"/>
      <c r="L470" s="2"/>
    </row>
    <row r="471" spans="1:12" s="1" customFormat="1" ht="20.100000000000001" customHeight="1" x14ac:dyDescent="0.15">
      <c r="A471" s="43"/>
      <c r="B471" s="40"/>
      <c r="C471" s="40"/>
      <c r="D471" s="40"/>
      <c r="E471" s="40"/>
      <c r="F471" s="40"/>
      <c r="G471" s="40"/>
      <c r="H471" s="40"/>
      <c r="I471" s="40"/>
      <c r="K471" s="2"/>
      <c r="L471" s="2"/>
    </row>
    <row r="472" spans="1:12" s="1" customFormat="1" ht="20.100000000000001" customHeight="1" x14ac:dyDescent="0.15">
      <c r="A472" s="43"/>
      <c r="B472" s="40"/>
      <c r="C472" s="40"/>
      <c r="D472" s="40"/>
      <c r="E472" s="40"/>
      <c r="F472" s="40"/>
      <c r="G472" s="40"/>
      <c r="H472" s="40"/>
      <c r="I472" s="40"/>
      <c r="K472" s="2"/>
      <c r="L472" s="2"/>
    </row>
    <row r="473" spans="1:12" s="1" customFormat="1" ht="20.100000000000001" customHeight="1" x14ac:dyDescent="0.15">
      <c r="A473" s="43"/>
      <c r="B473" s="40"/>
      <c r="C473" s="40"/>
      <c r="D473" s="40"/>
      <c r="E473" s="40"/>
      <c r="F473" s="40"/>
      <c r="G473" s="40"/>
      <c r="H473" s="40"/>
      <c r="I473" s="40"/>
      <c r="K473" s="2"/>
      <c r="L473" s="2"/>
    </row>
    <row r="474" spans="1:12" s="1" customFormat="1" ht="20.100000000000001" customHeight="1" x14ac:dyDescent="0.15">
      <c r="A474" s="43"/>
      <c r="B474" s="40"/>
      <c r="C474" s="40"/>
      <c r="D474" s="40"/>
      <c r="E474" s="40"/>
      <c r="F474" s="40"/>
      <c r="G474" s="40"/>
      <c r="H474" s="40"/>
      <c r="I474" s="40"/>
      <c r="K474" s="2"/>
      <c r="L474" s="2"/>
    </row>
    <row r="475" spans="1:12" s="1" customFormat="1" ht="20.100000000000001" customHeight="1" x14ac:dyDescent="0.15">
      <c r="A475" s="43"/>
      <c r="B475" s="40"/>
      <c r="C475" s="40"/>
      <c r="D475" s="40"/>
      <c r="E475" s="40"/>
      <c r="F475" s="40"/>
      <c r="G475" s="40"/>
      <c r="H475" s="40"/>
      <c r="I475" s="40"/>
      <c r="K475" s="2"/>
      <c r="L475" s="2"/>
    </row>
    <row r="476" spans="1:12" s="1" customFormat="1" ht="20.100000000000001" customHeight="1" x14ac:dyDescent="0.15">
      <c r="A476" s="43"/>
      <c r="B476" s="40"/>
      <c r="C476" s="40"/>
      <c r="D476" s="40"/>
      <c r="E476" s="40"/>
      <c r="F476" s="40"/>
      <c r="G476" s="40"/>
      <c r="H476" s="40"/>
      <c r="I476" s="40"/>
      <c r="K476" s="2"/>
      <c r="L476" s="2"/>
    </row>
    <row r="477" spans="1:12" s="1" customFormat="1" ht="20.100000000000001" customHeight="1" x14ac:dyDescent="0.15">
      <c r="A477" s="43"/>
      <c r="B477" s="40"/>
      <c r="C477" s="40"/>
      <c r="D477" s="40"/>
      <c r="E477" s="40"/>
      <c r="F477" s="40"/>
      <c r="G477" s="40"/>
      <c r="H477" s="40"/>
      <c r="I477" s="40"/>
      <c r="K477" s="2"/>
      <c r="L477" s="2"/>
    </row>
    <row r="478" spans="1:12" s="1" customFormat="1" ht="20.100000000000001" customHeight="1" x14ac:dyDescent="0.15">
      <c r="A478" s="43"/>
      <c r="B478" s="40"/>
      <c r="C478" s="40"/>
      <c r="D478" s="40"/>
      <c r="E478" s="40"/>
      <c r="F478" s="40"/>
      <c r="G478" s="40"/>
      <c r="H478" s="40"/>
      <c r="I478" s="40"/>
      <c r="K478" s="2"/>
      <c r="L478" s="2"/>
    </row>
    <row r="479" spans="1:12" s="1" customFormat="1" ht="20.100000000000001" customHeight="1" x14ac:dyDescent="0.15">
      <c r="A479" s="43"/>
      <c r="B479" s="40"/>
      <c r="C479" s="40"/>
      <c r="D479" s="40"/>
      <c r="E479" s="40"/>
      <c r="F479" s="40"/>
      <c r="G479" s="40"/>
      <c r="H479" s="40"/>
      <c r="I479" s="40"/>
      <c r="K479" s="2"/>
      <c r="L479" s="2"/>
    </row>
    <row r="480" spans="1:12" s="1" customFormat="1" ht="20.100000000000001" customHeight="1" x14ac:dyDescent="0.15">
      <c r="A480" s="43"/>
      <c r="B480" s="40"/>
      <c r="C480" s="40"/>
      <c r="D480" s="40"/>
      <c r="E480" s="40"/>
      <c r="F480" s="40"/>
      <c r="G480" s="40"/>
      <c r="H480" s="40"/>
      <c r="I480" s="40"/>
      <c r="K480" s="2"/>
      <c r="L480" s="2"/>
    </row>
    <row r="481" spans="1:12" s="1" customFormat="1" ht="20.100000000000001" customHeight="1" x14ac:dyDescent="0.15">
      <c r="A481" s="43"/>
      <c r="B481" s="40"/>
      <c r="C481" s="40"/>
      <c r="D481" s="40"/>
      <c r="E481" s="40"/>
      <c r="F481" s="40"/>
      <c r="G481" s="40"/>
      <c r="H481" s="40"/>
      <c r="I481" s="40"/>
      <c r="K481" s="2"/>
      <c r="L481" s="2"/>
    </row>
    <row r="482" spans="1:12" s="1" customFormat="1" ht="20.100000000000001" customHeight="1" x14ac:dyDescent="0.15">
      <c r="A482" s="43"/>
      <c r="B482" s="40"/>
      <c r="C482" s="40"/>
      <c r="D482" s="40"/>
      <c r="E482" s="40"/>
      <c r="F482" s="40"/>
      <c r="G482" s="40"/>
      <c r="H482" s="40"/>
      <c r="I482" s="40"/>
      <c r="K482" s="2"/>
      <c r="L482" s="2"/>
    </row>
    <row r="483" spans="1:12" s="1" customFormat="1" ht="20.100000000000001" customHeight="1" x14ac:dyDescent="0.15">
      <c r="A483" s="43"/>
      <c r="B483" s="40"/>
      <c r="C483" s="40"/>
      <c r="D483" s="40"/>
      <c r="E483" s="40"/>
      <c r="F483" s="40"/>
      <c r="G483" s="40"/>
      <c r="H483" s="40"/>
      <c r="I483" s="40"/>
      <c r="K483" s="2"/>
      <c r="L483" s="2"/>
    </row>
    <row r="484" spans="1:12" s="1" customFormat="1" ht="20.100000000000001" customHeight="1" x14ac:dyDescent="0.15">
      <c r="A484" s="43"/>
      <c r="B484" s="40"/>
      <c r="C484" s="40"/>
      <c r="D484" s="40"/>
      <c r="E484" s="40"/>
      <c r="F484" s="40"/>
      <c r="G484" s="40"/>
      <c r="H484" s="40"/>
      <c r="I484" s="40"/>
      <c r="K484" s="2"/>
      <c r="L484" s="2"/>
    </row>
    <row r="485" spans="1:12" s="1" customFormat="1" ht="20.100000000000001" customHeight="1" x14ac:dyDescent="0.15">
      <c r="A485" s="43"/>
      <c r="B485" s="40"/>
      <c r="C485" s="40"/>
      <c r="D485" s="40"/>
      <c r="E485" s="40"/>
      <c r="F485" s="40"/>
      <c r="G485" s="40"/>
      <c r="H485" s="40"/>
      <c r="I485" s="40"/>
      <c r="K485" s="2"/>
      <c r="L485" s="2"/>
    </row>
    <row r="486" spans="1:12" s="1" customFormat="1" ht="20.100000000000001" customHeight="1" x14ac:dyDescent="0.15">
      <c r="A486" s="43"/>
      <c r="B486" s="40"/>
      <c r="C486" s="40"/>
      <c r="D486" s="40"/>
      <c r="E486" s="40"/>
      <c r="F486" s="40"/>
      <c r="G486" s="40"/>
      <c r="H486" s="40"/>
      <c r="I486" s="40"/>
      <c r="K486" s="2"/>
      <c r="L486" s="2"/>
    </row>
    <row r="487" spans="1:12" s="1" customFormat="1" ht="20.100000000000001" customHeight="1" x14ac:dyDescent="0.15">
      <c r="A487" s="43"/>
      <c r="B487" s="40"/>
      <c r="C487" s="40"/>
      <c r="D487" s="40"/>
      <c r="E487" s="40"/>
      <c r="F487" s="40"/>
      <c r="G487" s="40"/>
      <c r="H487" s="40"/>
      <c r="I487" s="40"/>
      <c r="K487" s="2"/>
      <c r="L487" s="2"/>
    </row>
    <row r="488" spans="1:12" s="1" customFormat="1" ht="20.100000000000001" customHeight="1" x14ac:dyDescent="0.15">
      <c r="A488" s="43"/>
      <c r="B488" s="40"/>
      <c r="C488" s="40"/>
      <c r="D488" s="40"/>
      <c r="E488" s="40"/>
      <c r="F488" s="40"/>
      <c r="G488" s="40"/>
      <c r="H488" s="40"/>
      <c r="I488" s="40"/>
      <c r="K488" s="2"/>
      <c r="L488" s="2"/>
    </row>
    <row r="489" spans="1:12" s="1" customFormat="1" ht="20.100000000000001" customHeight="1" x14ac:dyDescent="0.15">
      <c r="A489" s="43"/>
      <c r="B489" s="40"/>
      <c r="C489" s="40"/>
      <c r="D489" s="40"/>
      <c r="E489" s="40"/>
      <c r="F489" s="40"/>
      <c r="G489" s="40"/>
      <c r="H489" s="40"/>
      <c r="I489" s="40"/>
      <c r="K489" s="2"/>
      <c r="L489" s="2"/>
    </row>
    <row r="490" spans="1:12" s="1" customFormat="1" ht="20.100000000000001" customHeight="1" x14ac:dyDescent="0.15">
      <c r="A490" s="43"/>
      <c r="B490" s="40"/>
      <c r="C490" s="40"/>
      <c r="D490" s="40"/>
      <c r="E490" s="40"/>
      <c r="F490" s="40"/>
      <c r="G490" s="40"/>
      <c r="H490" s="40"/>
      <c r="I490" s="40"/>
      <c r="K490" s="2"/>
      <c r="L490" s="2"/>
    </row>
    <row r="491" spans="1:12" s="1" customFormat="1" ht="20.100000000000001" customHeight="1" x14ac:dyDescent="0.15">
      <c r="A491" s="43"/>
      <c r="B491" s="40"/>
      <c r="C491" s="40"/>
      <c r="D491" s="40"/>
      <c r="E491" s="40"/>
      <c r="F491" s="40"/>
      <c r="G491" s="40"/>
      <c r="H491" s="40"/>
      <c r="I491" s="40"/>
      <c r="K491" s="2"/>
      <c r="L491" s="2"/>
    </row>
    <row r="492" spans="1:12" s="1" customFormat="1" ht="20.100000000000001" customHeight="1" x14ac:dyDescent="0.15">
      <c r="A492" s="43"/>
      <c r="B492" s="40"/>
      <c r="C492" s="40"/>
      <c r="D492" s="40"/>
      <c r="E492" s="40"/>
      <c r="F492" s="40"/>
      <c r="G492" s="40"/>
      <c r="H492" s="40"/>
      <c r="I492" s="40"/>
      <c r="K492" s="2"/>
      <c r="L492" s="2"/>
    </row>
    <row r="493" spans="1:12" s="1" customFormat="1" ht="20.100000000000001" customHeight="1" x14ac:dyDescent="0.15">
      <c r="A493" s="43"/>
      <c r="B493" s="40"/>
      <c r="C493" s="40"/>
      <c r="D493" s="40"/>
      <c r="E493" s="40"/>
      <c r="F493" s="40"/>
      <c r="G493" s="40"/>
      <c r="H493" s="40"/>
      <c r="I493" s="40"/>
      <c r="K493" s="2"/>
      <c r="L493" s="2"/>
    </row>
    <row r="494" spans="1:12" s="1" customFormat="1" ht="20.100000000000001" customHeight="1" x14ac:dyDescent="0.15">
      <c r="A494" s="43"/>
      <c r="B494" s="40"/>
      <c r="C494" s="40"/>
      <c r="D494" s="40"/>
      <c r="E494" s="40"/>
      <c r="F494" s="40"/>
      <c r="G494" s="40"/>
      <c r="H494" s="40"/>
      <c r="I494" s="40"/>
      <c r="K494" s="2"/>
      <c r="L494" s="2"/>
    </row>
    <row r="495" spans="1:12" s="1" customFormat="1" ht="20.100000000000001" customHeight="1" x14ac:dyDescent="0.15">
      <c r="A495" s="43"/>
      <c r="B495" s="40"/>
      <c r="C495" s="40"/>
      <c r="D495" s="40"/>
      <c r="E495" s="40"/>
      <c r="F495" s="40"/>
      <c r="G495" s="40"/>
      <c r="H495" s="40"/>
      <c r="I495" s="40"/>
      <c r="K495" s="2"/>
      <c r="L495" s="2"/>
    </row>
    <row r="496" spans="1:12" s="1" customFormat="1" ht="20.100000000000001" customHeight="1" x14ac:dyDescent="0.15">
      <c r="A496" s="43"/>
      <c r="B496" s="40"/>
      <c r="C496" s="40"/>
      <c r="D496" s="40"/>
      <c r="E496" s="40"/>
      <c r="F496" s="40"/>
      <c r="G496" s="40"/>
      <c r="H496" s="40"/>
      <c r="I496" s="40"/>
      <c r="K496" s="2"/>
      <c r="L496" s="2"/>
    </row>
    <row r="497" spans="1:12" s="1" customFormat="1" ht="20.100000000000001" customHeight="1" x14ac:dyDescent="0.15">
      <c r="A497" s="43"/>
      <c r="B497" s="40"/>
      <c r="C497" s="40"/>
      <c r="D497" s="40"/>
      <c r="E497" s="40"/>
      <c r="F497" s="40"/>
      <c r="G497" s="40"/>
      <c r="H497" s="40"/>
      <c r="I497" s="40"/>
      <c r="K497" s="2"/>
      <c r="L497" s="2"/>
    </row>
    <row r="498" spans="1:12" s="1" customFormat="1" ht="20.100000000000001" customHeight="1" x14ac:dyDescent="0.15">
      <c r="A498" s="43"/>
      <c r="B498" s="40"/>
      <c r="C498" s="40"/>
      <c r="D498" s="40"/>
      <c r="E498" s="40"/>
      <c r="F498" s="40"/>
      <c r="G498" s="40"/>
      <c r="H498" s="40"/>
      <c r="I498" s="40"/>
      <c r="K498" s="2"/>
      <c r="L498" s="2"/>
    </row>
    <row r="499" spans="1:12" s="1" customFormat="1" ht="20.100000000000001" customHeight="1" x14ac:dyDescent="0.15">
      <c r="A499" s="43"/>
      <c r="B499" s="40"/>
      <c r="C499" s="40"/>
      <c r="D499" s="40"/>
      <c r="E499" s="40"/>
      <c r="F499" s="40"/>
      <c r="G499" s="40"/>
      <c r="H499" s="40"/>
      <c r="I499" s="40"/>
      <c r="K499" s="2"/>
      <c r="L499" s="2"/>
    </row>
    <row r="500" spans="1:12" s="1" customFormat="1" ht="20.100000000000001" customHeight="1" x14ac:dyDescent="0.15">
      <c r="A500" s="43"/>
      <c r="B500" s="40"/>
      <c r="C500" s="40"/>
      <c r="D500" s="40"/>
      <c r="E500" s="40"/>
      <c r="F500" s="40"/>
      <c r="G500" s="40"/>
      <c r="H500" s="40"/>
      <c r="I500" s="40"/>
      <c r="K500" s="2"/>
      <c r="L500" s="2"/>
    </row>
    <row r="501" spans="1:12" s="1" customFormat="1" ht="20.100000000000001" customHeight="1" x14ac:dyDescent="0.15">
      <c r="A501" s="43"/>
      <c r="B501" s="40"/>
      <c r="C501" s="40"/>
      <c r="D501" s="40"/>
      <c r="E501" s="40"/>
      <c r="F501" s="40"/>
      <c r="G501" s="40"/>
      <c r="H501" s="40"/>
      <c r="I501" s="40"/>
      <c r="K501" s="2"/>
      <c r="L501" s="2"/>
    </row>
    <row r="502" spans="1:12" s="1" customFormat="1" ht="20.100000000000001" customHeight="1" x14ac:dyDescent="0.15">
      <c r="A502" s="43"/>
      <c r="B502" s="40"/>
      <c r="C502" s="40"/>
      <c r="D502" s="40"/>
      <c r="E502" s="40"/>
      <c r="F502" s="40"/>
      <c r="G502" s="40"/>
      <c r="H502" s="40"/>
      <c r="I502" s="40"/>
      <c r="K502" s="2"/>
      <c r="L502" s="2"/>
    </row>
    <row r="503" spans="1:12" s="1" customFormat="1" ht="20.100000000000001" customHeight="1" x14ac:dyDescent="0.15">
      <c r="A503" s="43"/>
      <c r="B503" s="40"/>
      <c r="C503" s="40"/>
      <c r="D503" s="40"/>
      <c r="E503" s="40"/>
      <c r="F503" s="40"/>
      <c r="G503" s="40"/>
      <c r="H503" s="40"/>
      <c r="I503" s="40"/>
      <c r="K503" s="2"/>
      <c r="L503" s="2"/>
    </row>
    <row r="504" spans="1:12" s="1" customFormat="1" ht="20.100000000000001" customHeight="1" x14ac:dyDescent="0.15">
      <c r="A504" s="43"/>
      <c r="B504" s="40"/>
      <c r="C504" s="40"/>
      <c r="D504" s="40"/>
      <c r="E504" s="40"/>
      <c r="F504" s="40"/>
      <c r="G504" s="40"/>
      <c r="H504" s="40"/>
      <c r="I504" s="40"/>
      <c r="K504" s="2"/>
      <c r="L504" s="2"/>
    </row>
    <row r="505" spans="1:12" s="1" customFormat="1" ht="20.100000000000001" customHeight="1" x14ac:dyDescent="0.15">
      <c r="A505" s="43"/>
      <c r="B505" s="40"/>
      <c r="C505" s="40"/>
      <c r="D505" s="40"/>
      <c r="E505" s="40"/>
      <c r="F505" s="40"/>
      <c r="G505" s="40"/>
      <c r="H505" s="40"/>
      <c r="I505" s="40"/>
      <c r="K505" s="2"/>
      <c r="L505" s="2"/>
    </row>
    <row r="506" spans="1:12" s="1" customFormat="1" ht="20.100000000000001" customHeight="1" x14ac:dyDescent="0.15">
      <c r="A506" s="43"/>
      <c r="B506" s="40"/>
      <c r="C506" s="40"/>
      <c r="D506" s="40"/>
      <c r="E506" s="40"/>
      <c r="F506" s="40"/>
      <c r="G506" s="40"/>
      <c r="H506" s="40"/>
      <c r="I506" s="40"/>
      <c r="K506" s="2"/>
      <c r="L506" s="2"/>
    </row>
    <row r="507" spans="1:12" s="1" customFormat="1" ht="20.100000000000001" customHeight="1" x14ac:dyDescent="0.15">
      <c r="A507" s="43"/>
      <c r="B507" s="40"/>
      <c r="C507" s="40"/>
      <c r="D507" s="40"/>
      <c r="E507" s="40"/>
      <c r="F507" s="40"/>
      <c r="G507" s="40"/>
      <c r="H507" s="40"/>
      <c r="I507" s="40"/>
      <c r="K507" s="2"/>
      <c r="L507" s="2"/>
    </row>
    <row r="508" spans="1:12" s="1" customFormat="1" ht="20.100000000000001" customHeight="1" x14ac:dyDescent="0.15">
      <c r="A508" s="43"/>
      <c r="B508" s="40"/>
      <c r="C508" s="40"/>
      <c r="D508" s="40"/>
      <c r="E508" s="40"/>
      <c r="F508" s="40"/>
      <c r="G508" s="40"/>
      <c r="H508" s="40"/>
      <c r="I508" s="40"/>
      <c r="K508" s="2"/>
      <c r="L508" s="2"/>
    </row>
    <row r="509" spans="1:12" s="1" customFormat="1" ht="20.100000000000001" customHeight="1" x14ac:dyDescent="0.15">
      <c r="A509" s="43"/>
      <c r="B509" s="40"/>
      <c r="C509" s="40"/>
      <c r="D509" s="40"/>
      <c r="E509" s="40"/>
      <c r="F509" s="40"/>
      <c r="G509" s="40"/>
      <c r="H509" s="40"/>
      <c r="I509" s="40"/>
      <c r="K509" s="2"/>
      <c r="L509" s="2"/>
    </row>
    <row r="510" spans="1:12" s="1" customFormat="1" ht="20.100000000000001" customHeight="1" x14ac:dyDescent="0.15">
      <c r="A510" s="43"/>
      <c r="B510" s="40"/>
      <c r="C510" s="40"/>
      <c r="D510" s="40"/>
      <c r="E510" s="40"/>
      <c r="F510" s="40"/>
      <c r="G510" s="40"/>
      <c r="H510" s="40"/>
      <c r="I510" s="40"/>
      <c r="K510" s="2"/>
      <c r="L510" s="2"/>
    </row>
    <row r="511" spans="1:12" s="1" customFormat="1" ht="20.100000000000001" customHeight="1" x14ac:dyDescent="0.15">
      <c r="A511" s="43"/>
      <c r="B511" s="40"/>
      <c r="C511" s="40"/>
      <c r="D511" s="40"/>
      <c r="E511" s="40"/>
      <c r="F511" s="40"/>
      <c r="G511" s="40"/>
      <c r="H511" s="40"/>
      <c r="I511" s="40"/>
      <c r="K511" s="2"/>
      <c r="L511" s="2"/>
    </row>
    <row r="512" spans="1:12" s="1" customFormat="1" ht="20.100000000000001" customHeight="1" x14ac:dyDescent="0.15">
      <c r="A512" s="43"/>
      <c r="B512" s="40"/>
      <c r="C512" s="40"/>
      <c r="D512" s="40"/>
      <c r="E512" s="40"/>
      <c r="F512" s="40"/>
      <c r="G512" s="40"/>
      <c r="H512" s="40"/>
      <c r="I512" s="40"/>
      <c r="K512" s="2"/>
      <c r="L512" s="2"/>
    </row>
    <row r="513" spans="1:12" s="1" customFormat="1" ht="20.100000000000001" customHeight="1" x14ac:dyDescent="0.15">
      <c r="A513" s="43"/>
      <c r="B513" s="40"/>
      <c r="C513" s="40"/>
      <c r="D513" s="40"/>
      <c r="E513" s="40"/>
      <c r="F513" s="40"/>
      <c r="G513" s="40"/>
      <c r="H513" s="40"/>
      <c r="I513" s="40"/>
      <c r="K513" s="2"/>
      <c r="L513" s="2"/>
    </row>
    <row r="514" spans="1:12" s="1" customFormat="1" ht="20.100000000000001" customHeight="1" x14ac:dyDescent="0.15">
      <c r="A514" s="43"/>
      <c r="B514" s="40"/>
      <c r="C514" s="40"/>
      <c r="D514" s="40"/>
      <c r="E514" s="40"/>
      <c r="F514" s="40"/>
      <c r="G514" s="40"/>
      <c r="H514" s="40"/>
      <c r="I514" s="40"/>
      <c r="K514" s="2"/>
      <c r="L514" s="2"/>
    </row>
    <row r="515" spans="1:12" s="1" customFormat="1" ht="20.100000000000001" customHeight="1" x14ac:dyDescent="0.15">
      <c r="A515" s="43"/>
      <c r="B515" s="40"/>
      <c r="C515" s="40"/>
      <c r="D515" s="40"/>
      <c r="E515" s="40"/>
      <c r="F515" s="40"/>
      <c r="G515" s="40"/>
      <c r="H515" s="40"/>
      <c r="I515" s="40"/>
      <c r="K515" s="2"/>
      <c r="L515" s="2"/>
    </row>
    <row r="516" spans="1:12" s="1" customFormat="1" ht="20.100000000000001" customHeight="1" x14ac:dyDescent="0.15">
      <c r="A516" s="43"/>
      <c r="B516" s="40"/>
      <c r="C516" s="40"/>
      <c r="D516" s="40"/>
      <c r="E516" s="40"/>
      <c r="F516" s="40"/>
      <c r="G516" s="40"/>
      <c r="H516" s="40"/>
      <c r="I516" s="40"/>
      <c r="K516" s="2"/>
      <c r="L516" s="2"/>
    </row>
    <row r="517" spans="1:12" s="1" customFormat="1" ht="20.100000000000001" customHeight="1" x14ac:dyDescent="0.15">
      <c r="A517" s="43"/>
      <c r="B517" s="40"/>
      <c r="C517" s="40"/>
      <c r="D517" s="40"/>
      <c r="E517" s="40"/>
      <c r="F517" s="40"/>
      <c r="G517" s="40"/>
      <c r="H517" s="40"/>
      <c r="I517" s="40"/>
      <c r="K517" s="2"/>
      <c r="L517" s="2"/>
    </row>
    <row r="518" spans="1:12" s="1" customFormat="1" ht="20.100000000000001" customHeight="1" x14ac:dyDescent="0.15">
      <c r="A518" s="43"/>
      <c r="B518" s="40"/>
      <c r="C518" s="40"/>
      <c r="D518" s="40"/>
      <c r="E518" s="40"/>
      <c r="F518" s="40"/>
      <c r="G518" s="40"/>
      <c r="H518" s="40"/>
      <c r="I518" s="40"/>
      <c r="K518" s="2"/>
      <c r="L518" s="2"/>
    </row>
    <row r="519" spans="1:12" s="1" customFormat="1" ht="20.100000000000001" customHeight="1" x14ac:dyDescent="0.15">
      <c r="A519" s="43"/>
      <c r="B519" s="40"/>
      <c r="C519" s="40"/>
      <c r="D519" s="40"/>
      <c r="E519" s="40"/>
      <c r="F519" s="40"/>
      <c r="G519" s="40"/>
      <c r="H519" s="40"/>
      <c r="I519" s="40"/>
      <c r="K519" s="2"/>
      <c r="L519" s="2"/>
    </row>
    <row r="520" spans="1:12" s="1" customFormat="1" ht="20.100000000000001" customHeight="1" x14ac:dyDescent="0.15">
      <c r="A520" s="43"/>
      <c r="B520" s="40"/>
      <c r="C520" s="40"/>
      <c r="D520" s="40"/>
      <c r="E520" s="40"/>
      <c r="F520" s="40"/>
      <c r="G520" s="40"/>
      <c r="H520" s="40"/>
      <c r="I520" s="40"/>
      <c r="K520" s="2"/>
      <c r="L520" s="2"/>
    </row>
    <row r="521" spans="1:12" s="1" customFormat="1" ht="20.100000000000001" customHeight="1" x14ac:dyDescent="0.15">
      <c r="A521" s="43"/>
      <c r="B521" s="40"/>
      <c r="C521" s="40"/>
      <c r="D521" s="40"/>
      <c r="E521" s="40"/>
      <c r="F521" s="40"/>
      <c r="G521" s="40"/>
      <c r="H521" s="40"/>
      <c r="I521" s="40"/>
      <c r="K521" s="2"/>
      <c r="L521" s="2"/>
    </row>
    <row r="522" spans="1:12" s="1" customFormat="1" ht="20.100000000000001" customHeight="1" x14ac:dyDescent="0.15">
      <c r="A522" s="43"/>
      <c r="B522" s="40"/>
      <c r="C522" s="40"/>
      <c r="D522" s="40"/>
      <c r="E522" s="40"/>
      <c r="F522" s="40"/>
      <c r="G522" s="40"/>
      <c r="H522" s="40"/>
      <c r="I522" s="40"/>
      <c r="K522" s="2"/>
      <c r="L522" s="2"/>
    </row>
    <row r="523" spans="1:12" s="1" customFormat="1" ht="20.100000000000001" customHeight="1" x14ac:dyDescent="0.15">
      <c r="A523" s="43"/>
      <c r="B523" s="40"/>
      <c r="C523" s="40"/>
      <c r="D523" s="40"/>
      <c r="E523" s="40"/>
      <c r="F523" s="40"/>
      <c r="G523" s="40"/>
      <c r="H523" s="40"/>
      <c r="I523" s="40"/>
      <c r="K523" s="2"/>
      <c r="L523" s="2"/>
    </row>
    <row r="524" spans="1:12" s="1" customFormat="1" ht="20.100000000000001" customHeight="1" x14ac:dyDescent="0.15">
      <c r="A524" s="43"/>
      <c r="B524" s="40"/>
      <c r="C524" s="40"/>
      <c r="D524" s="40"/>
      <c r="E524" s="40"/>
      <c r="F524" s="40"/>
      <c r="G524" s="40"/>
      <c r="H524" s="40"/>
      <c r="I524" s="40"/>
      <c r="K524" s="2"/>
      <c r="L524" s="2"/>
    </row>
    <row r="525" spans="1:12" s="1" customFormat="1" ht="20.100000000000001" customHeight="1" x14ac:dyDescent="0.15">
      <c r="A525" s="43"/>
      <c r="B525" s="40"/>
      <c r="C525" s="40"/>
      <c r="D525" s="40"/>
      <c r="E525" s="40"/>
      <c r="F525" s="40"/>
      <c r="G525" s="40"/>
      <c r="H525" s="40"/>
      <c r="I525" s="40"/>
      <c r="K525" s="2"/>
      <c r="L525" s="2"/>
    </row>
    <row r="526" spans="1:12" s="1" customFormat="1" ht="20.100000000000001" customHeight="1" x14ac:dyDescent="0.15">
      <c r="A526" s="43"/>
      <c r="B526" s="40"/>
      <c r="C526" s="40"/>
      <c r="D526" s="40"/>
      <c r="E526" s="40"/>
      <c r="F526" s="40"/>
      <c r="G526" s="40"/>
      <c r="H526" s="40"/>
      <c r="I526" s="40"/>
      <c r="K526" s="2"/>
      <c r="L526" s="2"/>
    </row>
    <row r="527" spans="1:12" s="1" customFormat="1" ht="20.100000000000001" customHeight="1" x14ac:dyDescent="0.15">
      <c r="A527" s="43"/>
      <c r="B527" s="40"/>
      <c r="C527" s="40"/>
      <c r="D527" s="40"/>
      <c r="E527" s="40"/>
      <c r="F527" s="40"/>
      <c r="G527" s="40"/>
      <c r="H527" s="40"/>
      <c r="I527" s="40"/>
      <c r="K527" s="2"/>
      <c r="L527" s="2"/>
    </row>
    <row r="528" spans="1:12" s="1" customFormat="1" ht="20.100000000000001" customHeight="1" x14ac:dyDescent="0.15">
      <c r="A528" s="43"/>
      <c r="B528" s="40"/>
      <c r="C528" s="40"/>
      <c r="D528" s="40"/>
      <c r="E528" s="40"/>
      <c r="F528" s="40"/>
      <c r="G528" s="40"/>
      <c r="H528" s="40"/>
      <c r="I528" s="40"/>
      <c r="K528" s="2"/>
      <c r="L528" s="2"/>
    </row>
    <row r="529" spans="1:12" s="1" customFormat="1" ht="20.100000000000001" customHeight="1" x14ac:dyDescent="0.15">
      <c r="A529" s="43"/>
      <c r="B529" s="40"/>
      <c r="C529" s="40"/>
      <c r="D529" s="40"/>
      <c r="E529" s="40"/>
      <c r="F529" s="40"/>
      <c r="G529" s="40"/>
      <c r="H529" s="40"/>
      <c r="I529" s="40"/>
      <c r="K529" s="2"/>
      <c r="L529" s="2"/>
    </row>
    <row r="530" spans="1:12" s="1" customFormat="1" ht="20.100000000000001" customHeight="1" x14ac:dyDescent="0.15">
      <c r="A530" s="43"/>
      <c r="B530" s="40"/>
      <c r="C530" s="40"/>
      <c r="D530" s="40"/>
      <c r="E530" s="40"/>
      <c r="F530" s="40"/>
      <c r="G530" s="40"/>
      <c r="H530" s="40"/>
      <c r="I530" s="40"/>
      <c r="K530" s="2"/>
      <c r="L530" s="2"/>
    </row>
    <row r="531" spans="1:12" s="1" customFormat="1" ht="20.100000000000001" customHeight="1" x14ac:dyDescent="0.15">
      <c r="A531" s="43"/>
      <c r="B531" s="40"/>
      <c r="C531" s="40"/>
      <c r="D531" s="40"/>
      <c r="E531" s="40"/>
      <c r="F531" s="40"/>
      <c r="G531" s="40"/>
      <c r="H531" s="40"/>
      <c r="I531" s="40"/>
      <c r="K531" s="2"/>
      <c r="L531" s="2"/>
    </row>
    <row r="532" spans="1:12" s="1" customFormat="1" ht="20.100000000000001" customHeight="1" x14ac:dyDescent="0.15">
      <c r="A532" s="43"/>
      <c r="B532" s="40"/>
      <c r="C532" s="40"/>
      <c r="D532" s="40"/>
      <c r="E532" s="40"/>
      <c r="F532" s="40"/>
      <c r="G532" s="40"/>
      <c r="H532" s="40"/>
      <c r="I532" s="40"/>
      <c r="K532" s="2"/>
      <c r="L532" s="2"/>
    </row>
    <row r="533" spans="1:12" s="1" customFormat="1" ht="20.100000000000001" customHeight="1" x14ac:dyDescent="0.15">
      <c r="A533" s="43"/>
      <c r="B533" s="40"/>
      <c r="C533" s="40"/>
      <c r="D533" s="40"/>
      <c r="E533" s="40"/>
      <c r="F533" s="40"/>
      <c r="G533" s="40"/>
      <c r="H533" s="40"/>
      <c r="I533" s="40"/>
      <c r="K533" s="2"/>
      <c r="L533" s="2"/>
    </row>
    <row r="534" spans="1:12" s="1" customFormat="1" ht="20.100000000000001" customHeight="1" x14ac:dyDescent="0.15">
      <c r="A534" s="43"/>
      <c r="B534" s="40"/>
      <c r="C534" s="40"/>
      <c r="D534" s="40"/>
      <c r="E534" s="40"/>
      <c r="F534" s="40"/>
      <c r="G534" s="40"/>
      <c r="H534" s="40"/>
      <c r="I534" s="40"/>
      <c r="K534" s="2"/>
      <c r="L534" s="2"/>
    </row>
    <row r="535" spans="1:12" s="1" customFormat="1" ht="20.100000000000001" customHeight="1" x14ac:dyDescent="0.15">
      <c r="A535" s="43"/>
      <c r="B535" s="40"/>
      <c r="C535" s="40"/>
      <c r="D535" s="40"/>
      <c r="E535" s="40"/>
      <c r="F535" s="40"/>
      <c r="G535" s="40"/>
      <c r="H535" s="40"/>
      <c r="I535" s="40"/>
      <c r="K535" s="2"/>
      <c r="L535" s="2"/>
    </row>
    <row r="536" spans="1:12" s="1" customFormat="1" ht="20.100000000000001" customHeight="1" x14ac:dyDescent="0.15">
      <c r="A536" s="43"/>
      <c r="B536" s="40"/>
      <c r="C536" s="40"/>
      <c r="D536" s="40"/>
      <c r="E536" s="40"/>
      <c r="F536" s="40"/>
      <c r="G536" s="40"/>
      <c r="H536" s="40"/>
      <c r="I536" s="40"/>
      <c r="K536" s="2"/>
      <c r="L536" s="2"/>
    </row>
    <row r="537" spans="1:12" s="1" customFormat="1" ht="20.100000000000001" customHeight="1" x14ac:dyDescent="0.15">
      <c r="A537" s="43"/>
      <c r="B537" s="40"/>
      <c r="C537" s="40"/>
      <c r="D537" s="40"/>
      <c r="E537" s="40"/>
      <c r="F537" s="40"/>
      <c r="G537" s="40"/>
      <c r="H537" s="40"/>
      <c r="I537" s="40"/>
      <c r="K537" s="2"/>
      <c r="L537" s="2"/>
    </row>
    <row r="538" spans="1:12" s="1" customFormat="1" ht="20.100000000000001" customHeight="1" x14ac:dyDescent="0.15">
      <c r="A538" s="43"/>
      <c r="B538" s="40"/>
      <c r="C538" s="40"/>
      <c r="D538" s="40"/>
      <c r="E538" s="40"/>
      <c r="F538" s="40"/>
      <c r="G538" s="40"/>
      <c r="H538" s="40"/>
      <c r="I538" s="40"/>
      <c r="K538" s="2"/>
      <c r="L538" s="2"/>
    </row>
    <row r="539" spans="1:12" s="1" customFormat="1" ht="20.100000000000001" customHeight="1" x14ac:dyDescent="0.15">
      <c r="A539" s="43"/>
      <c r="B539" s="40"/>
      <c r="C539" s="40"/>
      <c r="D539" s="40"/>
      <c r="E539" s="40"/>
      <c r="F539" s="40"/>
      <c r="G539" s="40"/>
      <c r="H539" s="40"/>
      <c r="I539" s="40"/>
      <c r="K539" s="2"/>
      <c r="L539" s="2"/>
    </row>
    <row r="540" spans="1:12" s="1" customFormat="1" ht="20.100000000000001" customHeight="1" x14ac:dyDescent="0.15">
      <c r="A540" s="43"/>
      <c r="B540" s="40"/>
      <c r="C540" s="40"/>
      <c r="D540" s="40"/>
      <c r="E540" s="40"/>
      <c r="F540" s="40"/>
      <c r="G540" s="40"/>
      <c r="H540" s="40"/>
      <c r="I540" s="40"/>
      <c r="K540" s="2"/>
      <c r="L540" s="2"/>
    </row>
    <row r="541" spans="1:12" s="1" customFormat="1" ht="20.100000000000001" customHeight="1" x14ac:dyDescent="0.15">
      <c r="A541" s="43"/>
      <c r="B541" s="40"/>
      <c r="C541" s="40"/>
      <c r="D541" s="40"/>
      <c r="E541" s="40"/>
      <c r="F541" s="40"/>
      <c r="G541" s="40"/>
      <c r="H541" s="40"/>
      <c r="I541" s="40"/>
      <c r="K541" s="2"/>
      <c r="L541" s="2"/>
    </row>
    <row r="542" spans="1:12" s="1" customFormat="1" ht="20.100000000000001" customHeight="1" x14ac:dyDescent="0.15">
      <c r="A542" s="43"/>
      <c r="B542" s="40"/>
      <c r="C542" s="40"/>
      <c r="D542" s="40"/>
      <c r="E542" s="40"/>
      <c r="F542" s="40"/>
      <c r="G542" s="40"/>
      <c r="H542" s="40"/>
      <c r="I542" s="40"/>
      <c r="K542" s="2"/>
      <c r="L542" s="2"/>
    </row>
    <row r="543" spans="1:12" s="1" customFormat="1" ht="20.100000000000001" customHeight="1" x14ac:dyDescent="0.15">
      <c r="A543" s="43"/>
      <c r="B543" s="40"/>
      <c r="C543" s="40"/>
      <c r="D543" s="40"/>
      <c r="E543" s="40"/>
      <c r="F543" s="40"/>
      <c r="G543" s="40"/>
      <c r="H543" s="40"/>
      <c r="I543" s="40"/>
      <c r="K543" s="2"/>
      <c r="L543" s="2"/>
    </row>
    <row r="544" spans="1:12" s="1" customFormat="1" ht="20.100000000000001" customHeight="1" x14ac:dyDescent="0.15">
      <c r="A544" s="43"/>
      <c r="B544" s="40"/>
      <c r="C544" s="40"/>
      <c r="D544" s="40"/>
      <c r="E544" s="40"/>
      <c r="F544" s="40"/>
      <c r="G544" s="40"/>
      <c r="H544" s="40"/>
      <c r="I544" s="40"/>
      <c r="K544" s="2"/>
      <c r="L544" s="2"/>
    </row>
    <row r="545" spans="1:12" s="1" customFormat="1" ht="20.100000000000001" customHeight="1" x14ac:dyDescent="0.15">
      <c r="A545" s="43"/>
      <c r="B545" s="40"/>
      <c r="C545" s="40"/>
      <c r="D545" s="40"/>
      <c r="E545" s="40"/>
      <c r="F545" s="40"/>
      <c r="G545" s="40"/>
      <c r="H545" s="40"/>
      <c r="I545" s="40"/>
      <c r="K545" s="2"/>
      <c r="L545" s="2"/>
    </row>
    <row r="546" spans="1:12" s="1" customFormat="1" ht="20.100000000000001" customHeight="1" x14ac:dyDescent="0.15">
      <c r="A546" s="43"/>
      <c r="B546" s="40"/>
      <c r="C546" s="40"/>
      <c r="D546" s="40"/>
      <c r="E546" s="40"/>
      <c r="F546" s="40"/>
      <c r="G546" s="40"/>
      <c r="H546" s="40"/>
      <c r="I546" s="40"/>
      <c r="K546" s="2"/>
      <c r="L546" s="2"/>
    </row>
    <row r="547" spans="1:12" s="1" customFormat="1" ht="20.100000000000001" customHeight="1" x14ac:dyDescent="0.15">
      <c r="A547" s="43"/>
      <c r="B547" s="40"/>
      <c r="C547" s="40"/>
      <c r="D547" s="40"/>
      <c r="E547" s="40"/>
      <c r="F547" s="40"/>
      <c r="G547" s="40"/>
      <c r="H547" s="40"/>
      <c r="I547" s="40"/>
      <c r="K547" s="2"/>
      <c r="L547" s="2"/>
    </row>
    <row r="548" spans="1:12" s="1" customFormat="1" ht="20.100000000000001" customHeight="1" x14ac:dyDescent="0.15">
      <c r="A548" s="43"/>
      <c r="B548" s="40"/>
      <c r="C548" s="40"/>
      <c r="D548" s="40"/>
      <c r="E548" s="40"/>
      <c r="F548" s="40"/>
      <c r="G548" s="40"/>
      <c r="H548" s="40"/>
      <c r="I548" s="40"/>
      <c r="K548" s="2"/>
      <c r="L548" s="2"/>
    </row>
    <row r="549" spans="1:12" s="1" customFormat="1" ht="20.100000000000001" customHeight="1" x14ac:dyDescent="0.15">
      <c r="A549" s="43"/>
      <c r="B549" s="40"/>
      <c r="C549" s="40"/>
      <c r="D549" s="40"/>
      <c r="E549" s="40"/>
      <c r="F549" s="40"/>
      <c r="G549" s="40"/>
      <c r="H549" s="40"/>
      <c r="I549" s="40"/>
      <c r="K549" s="2"/>
      <c r="L549" s="2"/>
    </row>
    <row r="550" spans="1:12" s="1" customFormat="1" ht="20.100000000000001" customHeight="1" x14ac:dyDescent="0.15">
      <c r="A550" s="43"/>
      <c r="B550" s="40"/>
      <c r="C550" s="40"/>
      <c r="D550" s="40"/>
      <c r="E550" s="40"/>
      <c r="F550" s="40"/>
      <c r="G550" s="40"/>
      <c r="H550" s="40"/>
      <c r="I550" s="40"/>
      <c r="K550" s="2"/>
      <c r="L550" s="2"/>
    </row>
    <row r="551" spans="1:12" s="1" customFormat="1" ht="20.100000000000001" customHeight="1" x14ac:dyDescent="0.15">
      <c r="A551" s="43"/>
      <c r="B551" s="40"/>
      <c r="C551" s="40"/>
      <c r="D551" s="40"/>
      <c r="E551" s="40"/>
      <c r="F551" s="40"/>
      <c r="G551" s="40"/>
      <c r="H551" s="40"/>
      <c r="I551" s="40"/>
      <c r="K551" s="2"/>
      <c r="L551" s="2"/>
    </row>
    <row r="552" spans="1:12" s="1" customFormat="1" ht="20.100000000000001" customHeight="1" x14ac:dyDescent="0.15">
      <c r="A552" s="43"/>
      <c r="B552" s="40"/>
      <c r="C552" s="40"/>
      <c r="D552" s="40"/>
      <c r="E552" s="40"/>
      <c r="F552" s="40"/>
      <c r="G552" s="40"/>
      <c r="H552" s="40"/>
      <c r="I552" s="40"/>
      <c r="K552" s="2"/>
      <c r="L552" s="2"/>
    </row>
    <row r="553" spans="1:12" s="1" customFormat="1" ht="20.100000000000001" customHeight="1" x14ac:dyDescent="0.15">
      <c r="A553" s="43"/>
      <c r="B553" s="40"/>
      <c r="C553" s="40"/>
      <c r="D553" s="40"/>
      <c r="E553" s="40"/>
      <c r="F553" s="40"/>
      <c r="G553" s="40"/>
      <c r="H553" s="40"/>
      <c r="I553" s="40"/>
      <c r="K553" s="2"/>
      <c r="L553" s="2"/>
    </row>
    <row r="554" spans="1:12" s="1" customFormat="1" ht="20.100000000000001" customHeight="1" x14ac:dyDescent="0.15">
      <c r="A554" s="43"/>
      <c r="B554" s="40"/>
      <c r="C554" s="40"/>
      <c r="D554" s="40"/>
      <c r="E554" s="40"/>
      <c r="F554" s="40"/>
      <c r="G554" s="40"/>
      <c r="H554" s="40"/>
      <c r="I554" s="40"/>
      <c r="K554" s="2"/>
      <c r="L554" s="2"/>
    </row>
    <row r="555" spans="1:12" s="1" customFormat="1" ht="20.100000000000001" customHeight="1" x14ac:dyDescent="0.15">
      <c r="A555" s="43"/>
      <c r="B555" s="40"/>
      <c r="C555" s="40"/>
      <c r="D555" s="40"/>
      <c r="E555" s="40"/>
      <c r="F555" s="40"/>
      <c r="G555" s="40"/>
      <c r="H555" s="40"/>
      <c r="I555" s="40"/>
      <c r="K555" s="2"/>
      <c r="L555" s="2"/>
    </row>
    <row r="556" spans="1:12" s="1" customFormat="1" ht="20.100000000000001" customHeight="1" x14ac:dyDescent="0.15">
      <c r="A556" s="43"/>
      <c r="B556" s="40"/>
      <c r="C556" s="40"/>
      <c r="D556" s="40"/>
      <c r="E556" s="40"/>
      <c r="F556" s="40"/>
      <c r="G556" s="40"/>
      <c r="H556" s="40"/>
      <c r="I556" s="40"/>
      <c r="K556" s="2"/>
      <c r="L556" s="2"/>
    </row>
    <row r="557" spans="1:12" s="1" customFormat="1" ht="20.100000000000001" customHeight="1" x14ac:dyDescent="0.15">
      <c r="A557" s="43"/>
      <c r="B557" s="40"/>
      <c r="C557" s="40"/>
      <c r="D557" s="40"/>
      <c r="E557" s="40"/>
      <c r="F557" s="40"/>
      <c r="G557" s="40"/>
      <c r="H557" s="40"/>
      <c r="I557" s="40"/>
      <c r="K557" s="2"/>
      <c r="L557" s="2"/>
    </row>
    <row r="558" spans="1:12" s="1" customFormat="1" ht="20.100000000000001" customHeight="1" x14ac:dyDescent="0.15">
      <c r="A558" s="43"/>
      <c r="B558" s="40"/>
      <c r="C558" s="40"/>
      <c r="D558" s="40"/>
      <c r="E558" s="40"/>
      <c r="F558" s="40"/>
      <c r="G558" s="40"/>
      <c r="H558" s="40"/>
      <c r="I558" s="40"/>
      <c r="K558" s="2"/>
      <c r="L558" s="2"/>
    </row>
    <row r="559" spans="1:12" s="1" customFormat="1" ht="20.100000000000001" customHeight="1" x14ac:dyDescent="0.15">
      <c r="A559" s="43"/>
      <c r="B559" s="40"/>
      <c r="C559" s="40"/>
      <c r="D559" s="40"/>
      <c r="E559" s="40"/>
      <c r="F559" s="40"/>
      <c r="G559" s="40"/>
      <c r="H559" s="40"/>
      <c r="I559" s="40"/>
      <c r="K559" s="2"/>
      <c r="L559" s="2"/>
    </row>
    <row r="560" spans="1:12" s="1" customFormat="1" ht="20.100000000000001" customHeight="1" x14ac:dyDescent="0.15">
      <c r="A560" s="43"/>
      <c r="B560" s="40"/>
      <c r="C560" s="40"/>
      <c r="D560" s="40"/>
      <c r="E560" s="40"/>
      <c r="F560" s="40"/>
      <c r="G560" s="40"/>
      <c r="H560" s="40"/>
      <c r="I560" s="40"/>
      <c r="K560" s="2"/>
      <c r="L560" s="2"/>
    </row>
    <row r="561" spans="1:12" s="1" customFormat="1" ht="20.100000000000001" customHeight="1" x14ac:dyDescent="0.15">
      <c r="A561" s="43"/>
      <c r="B561" s="40"/>
      <c r="C561" s="40"/>
      <c r="D561" s="40"/>
      <c r="E561" s="40"/>
      <c r="F561" s="40"/>
      <c r="G561" s="40"/>
      <c r="H561" s="40"/>
      <c r="I561" s="40"/>
      <c r="K561" s="2"/>
      <c r="L561" s="2"/>
    </row>
    <row r="562" spans="1:12" s="1" customFormat="1" ht="20.100000000000001" customHeight="1" x14ac:dyDescent="0.15">
      <c r="A562" s="43"/>
      <c r="B562" s="40"/>
      <c r="C562" s="40"/>
      <c r="D562" s="40"/>
      <c r="E562" s="40"/>
      <c r="F562" s="40"/>
      <c r="G562" s="40"/>
      <c r="H562" s="40"/>
      <c r="I562" s="40"/>
      <c r="K562" s="2"/>
      <c r="L562" s="2"/>
    </row>
    <row r="563" spans="1:12" s="1" customFormat="1" ht="20.100000000000001" customHeight="1" x14ac:dyDescent="0.15">
      <c r="A563" s="43"/>
      <c r="B563" s="40"/>
      <c r="C563" s="40"/>
      <c r="D563" s="40"/>
      <c r="E563" s="40"/>
      <c r="F563" s="40"/>
      <c r="G563" s="40"/>
      <c r="H563" s="40"/>
      <c r="I563" s="40"/>
      <c r="K563" s="2"/>
      <c r="L563" s="2"/>
    </row>
    <row r="564" spans="1:12" s="1" customFormat="1" ht="20.100000000000001" customHeight="1" x14ac:dyDescent="0.15">
      <c r="A564" s="43"/>
      <c r="B564" s="40"/>
      <c r="C564" s="40"/>
      <c r="D564" s="40"/>
      <c r="E564" s="40"/>
      <c r="F564" s="40"/>
      <c r="G564" s="40"/>
      <c r="H564" s="40"/>
      <c r="I564" s="40"/>
      <c r="K564" s="2"/>
      <c r="L564" s="2"/>
    </row>
    <row r="565" spans="1:12" s="1" customFormat="1" ht="20.100000000000001" customHeight="1" x14ac:dyDescent="0.15">
      <c r="A565" s="43"/>
      <c r="B565" s="40"/>
      <c r="C565" s="40"/>
      <c r="D565" s="40"/>
      <c r="E565" s="40"/>
      <c r="F565" s="40"/>
      <c r="G565" s="40"/>
      <c r="H565" s="40"/>
      <c r="I565" s="40"/>
      <c r="K565" s="2"/>
      <c r="L565" s="2"/>
    </row>
    <row r="566" spans="1:12" s="1" customFormat="1" ht="20.100000000000001" customHeight="1" x14ac:dyDescent="0.15">
      <c r="A566" s="43"/>
      <c r="B566" s="40"/>
      <c r="C566" s="40"/>
      <c r="D566" s="40"/>
      <c r="E566" s="40"/>
      <c r="F566" s="40"/>
      <c r="G566" s="40"/>
      <c r="H566" s="40"/>
      <c r="I566" s="40"/>
      <c r="K566" s="2"/>
      <c r="L566" s="2"/>
    </row>
    <row r="567" spans="1:12" s="1" customFormat="1" ht="20.100000000000001" customHeight="1" x14ac:dyDescent="0.15">
      <c r="A567" s="43"/>
      <c r="B567" s="40"/>
      <c r="C567" s="40"/>
      <c r="D567" s="40"/>
      <c r="E567" s="40"/>
      <c r="F567" s="40"/>
      <c r="G567" s="40"/>
      <c r="H567" s="40"/>
      <c r="I567" s="40"/>
      <c r="K567" s="2"/>
      <c r="L567" s="2"/>
    </row>
    <row r="568" spans="1:12" s="1" customFormat="1" ht="20.100000000000001" customHeight="1" x14ac:dyDescent="0.15">
      <c r="A568" s="43"/>
      <c r="B568" s="40"/>
      <c r="C568" s="40"/>
      <c r="D568" s="40"/>
      <c r="E568" s="40"/>
      <c r="F568" s="40"/>
      <c r="G568" s="40"/>
      <c r="H568" s="40"/>
      <c r="I568" s="40"/>
      <c r="K568" s="2"/>
      <c r="L568" s="2"/>
    </row>
    <row r="569" spans="1:12" s="1" customFormat="1" ht="20.100000000000001" customHeight="1" x14ac:dyDescent="0.15">
      <c r="A569" s="43"/>
      <c r="B569" s="40"/>
      <c r="C569" s="40"/>
      <c r="D569" s="40"/>
      <c r="E569" s="40"/>
      <c r="F569" s="40"/>
      <c r="G569" s="40"/>
      <c r="H569" s="40"/>
      <c r="I569" s="40"/>
      <c r="K569" s="2"/>
      <c r="L569" s="2"/>
    </row>
    <row r="570" spans="1:12" s="1" customFormat="1" ht="20.100000000000001" customHeight="1" x14ac:dyDescent="0.15">
      <c r="A570" s="43"/>
      <c r="B570" s="40"/>
      <c r="C570" s="40"/>
      <c r="D570" s="40"/>
      <c r="E570" s="40"/>
      <c r="F570" s="40"/>
      <c r="G570" s="40"/>
      <c r="H570" s="40"/>
      <c r="I570" s="40"/>
      <c r="K570" s="2"/>
      <c r="L570" s="2"/>
    </row>
    <row r="571" spans="1:12" s="1" customFormat="1" ht="20.100000000000001" customHeight="1" x14ac:dyDescent="0.15">
      <c r="A571" s="43"/>
      <c r="B571" s="40"/>
      <c r="C571" s="40"/>
      <c r="D571" s="40"/>
      <c r="E571" s="40"/>
      <c r="F571" s="40"/>
      <c r="G571" s="40"/>
      <c r="H571" s="40"/>
      <c r="I571" s="40"/>
      <c r="K571" s="2"/>
      <c r="L571" s="2"/>
    </row>
    <row r="572" spans="1:12" s="1" customFormat="1" ht="20.100000000000001" customHeight="1" x14ac:dyDescent="0.15">
      <c r="A572" s="43"/>
      <c r="B572" s="40"/>
      <c r="C572" s="40"/>
      <c r="D572" s="40"/>
      <c r="E572" s="40"/>
      <c r="F572" s="40"/>
      <c r="G572" s="40"/>
      <c r="H572" s="40"/>
      <c r="I572" s="40"/>
      <c r="K572" s="2"/>
      <c r="L572" s="2"/>
    </row>
    <row r="573" spans="1:12" s="1" customFormat="1" ht="20.100000000000001" customHeight="1" x14ac:dyDescent="0.15">
      <c r="A573" s="43"/>
      <c r="B573" s="40"/>
      <c r="C573" s="40"/>
      <c r="D573" s="40"/>
      <c r="E573" s="40"/>
      <c r="F573" s="40"/>
      <c r="G573" s="40"/>
      <c r="H573" s="40"/>
      <c r="I573" s="40"/>
      <c r="K573" s="2"/>
      <c r="L573" s="2"/>
    </row>
    <row r="574" spans="1:12" ht="20.100000000000001" customHeight="1" x14ac:dyDescent="0.2">
      <c r="A574" s="78">
        <v>30</v>
      </c>
      <c r="C574" s="79">
        <v>25</v>
      </c>
      <c r="D574" s="79"/>
      <c r="E574" s="79"/>
      <c r="F574" s="79">
        <v>2012</v>
      </c>
      <c r="G574" s="79" t="s">
        <v>57</v>
      </c>
      <c r="H574" s="16" t="s">
        <v>12</v>
      </c>
      <c r="I574" s="16" t="s">
        <v>7</v>
      </c>
    </row>
    <row r="575" spans="1:12" ht="20.100000000000001" customHeight="1" x14ac:dyDescent="0.2">
      <c r="A575" s="9">
        <v>31</v>
      </c>
      <c r="C575" s="7">
        <v>24</v>
      </c>
      <c r="F575" s="79">
        <v>2012</v>
      </c>
      <c r="G575" s="79" t="s">
        <v>57</v>
      </c>
      <c r="H575" s="16" t="s">
        <v>0</v>
      </c>
      <c r="I575" s="16" t="s">
        <v>7</v>
      </c>
    </row>
  </sheetData>
  <autoFilter ref="A4:I575" xr:uid="{00000000-0009-0000-0000-000000000000}">
    <sortState xmlns:xlrd2="http://schemas.microsoft.com/office/spreadsheetml/2017/richdata2" ref="A5:J577">
      <sortCondition ref="F5"/>
    </sortState>
  </autoFilter>
  <mergeCells count="2">
    <mergeCell ref="A1:I1"/>
    <mergeCell ref="A2:I2"/>
  </mergeCells>
  <printOptions horizontalCentered="1"/>
  <pageMargins left="0" right="0" top="0.5" bottom="0.5" header="0.25" footer="0.5"/>
  <pageSetup orientation="landscape" r:id="rId1"/>
  <headerFooter alignWithMargins="0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7"/>
  <sheetViews>
    <sheetView workbookViewId="0">
      <pane ySplit="4" topLeftCell="A5" activePane="bottomLeft" state="frozen"/>
      <selection pane="bottomLeft" activeCell="D9" sqref="D9"/>
    </sheetView>
  </sheetViews>
  <sheetFormatPr defaultColWidth="9.16796875" defaultRowHeight="20.100000000000001" customHeight="1" x14ac:dyDescent="0.15"/>
  <cols>
    <col min="1" max="1" width="7.68359375" style="9" customWidth="1"/>
    <col min="2" max="2" width="5.12109375" style="1" hidden="1" customWidth="1"/>
    <col min="3" max="3" width="12.9453125" style="7" customWidth="1"/>
    <col min="4" max="4" width="9.3046875" style="1" customWidth="1"/>
    <col min="5" max="5" width="26.4296875" style="1" customWidth="1"/>
    <col min="6" max="6" width="23.05859375" style="1" customWidth="1"/>
    <col min="7" max="7" width="22.3828125" style="1" customWidth="1"/>
    <col min="8" max="8" width="9.16796875" style="1"/>
    <col min="9" max="10" width="11.59375" style="2" bestFit="1" customWidth="1"/>
    <col min="11" max="16384" width="9.16796875" style="2"/>
  </cols>
  <sheetData>
    <row r="1" spans="1:10" ht="20.100000000000001" customHeight="1" x14ac:dyDescent="0.15">
      <c r="A1" s="259" t="s">
        <v>1</v>
      </c>
      <c r="B1" s="260"/>
      <c r="C1" s="261"/>
      <c r="D1" s="262"/>
      <c r="E1" s="262"/>
      <c r="F1" s="260"/>
      <c r="G1" s="260"/>
    </row>
    <row r="2" spans="1:10" ht="20.100000000000001" customHeight="1" x14ac:dyDescent="0.15">
      <c r="A2" s="263" t="s">
        <v>41</v>
      </c>
      <c r="B2" s="264"/>
      <c r="C2" s="265"/>
      <c r="D2" s="266"/>
      <c r="E2" s="266"/>
      <c r="F2" s="264"/>
      <c r="G2" s="264"/>
    </row>
    <row r="4" spans="1:10" ht="27" customHeight="1" x14ac:dyDescent="0.2">
      <c r="A4" s="13" t="s">
        <v>11</v>
      </c>
      <c r="B4" s="13" t="s">
        <v>3</v>
      </c>
      <c r="C4" s="13" t="s">
        <v>23</v>
      </c>
      <c r="D4" s="13" t="s">
        <v>19</v>
      </c>
      <c r="E4" s="13" t="s">
        <v>28</v>
      </c>
      <c r="F4" s="13" t="s">
        <v>5</v>
      </c>
      <c r="G4" s="13" t="s">
        <v>2</v>
      </c>
    </row>
    <row r="5" spans="1:10" s="4" customFormat="1" ht="20.100000000000001" customHeight="1" x14ac:dyDescent="0.2">
      <c r="A5" s="14">
        <v>1</v>
      </c>
      <c r="B5" s="15"/>
      <c r="C5" s="16">
        <v>18</v>
      </c>
      <c r="D5" s="16">
        <v>2011</v>
      </c>
      <c r="E5" s="16" t="s">
        <v>42</v>
      </c>
      <c r="F5" s="16" t="s">
        <v>0</v>
      </c>
      <c r="G5" s="16" t="s">
        <v>43</v>
      </c>
      <c r="H5" s="3"/>
    </row>
    <row r="6" spans="1:10" s="4" customFormat="1" ht="20.100000000000001" customHeight="1" x14ac:dyDescent="0.2">
      <c r="A6" s="16">
        <v>2</v>
      </c>
      <c r="B6" s="16"/>
      <c r="C6" s="16">
        <v>24</v>
      </c>
      <c r="D6" s="16">
        <v>2011</v>
      </c>
      <c r="E6" s="16" t="s">
        <v>44</v>
      </c>
      <c r="F6" s="16" t="s">
        <v>0</v>
      </c>
      <c r="G6" s="16" t="s">
        <v>43</v>
      </c>
      <c r="H6" s="3"/>
    </row>
    <row r="7" spans="1:10" s="4" customFormat="1" ht="20.100000000000001" customHeight="1" x14ac:dyDescent="0.2">
      <c r="A7" s="16">
        <v>3</v>
      </c>
      <c r="B7" s="16"/>
      <c r="C7" s="16">
        <v>24</v>
      </c>
      <c r="D7" s="16">
        <v>2011</v>
      </c>
      <c r="E7" s="16" t="s">
        <v>45</v>
      </c>
      <c r="F7" s="16" t="s">
        <v>0</v>
      </c>
      <c r="G7" s="16" t="s">
        <v>43</v>
      </c>
      <c r="H7" s="3"/>
    </row>
    <row r="8" spans="1:10" s="4" customFormat="1" ht="20.100000000000001" customHeight="1" x14ac:dyDescent="0.2">
      <c r="A8" s="14">
        <v>4</v>
      </c>
      <c r="B8" s="16"/>
      <c r="C8" s="16">
        <v>24</v>
      </c>
      <c r="D8" s="16">
        <v>2012</v>
      </c>
      <c r="E8" s="16" t="s">
        <v>46</v>
      </c>
      <c r="F8" s="16" t="s">
        <v>0</v>
      </c>
      <c r="G8" s="16" t="s">
        <v>43</v>
      </c>
      <c r="H8" s="3"/>
    </row>
    <row r="9" spans="1:10" s="4" customFormat="1" ht="20.100000000000001" customHeight="1" x14ac:dyDescent="0.2">
      <c r="A9" s="16">
        <v>5</v>
      </c>
      <c r="B9" s="25"/>
      <c r="C9" s="16">
        <v>24</v>
      </c>
      <c r="D9" s="16">
        <v>2011</v>
      </c>
      <c r="E9" s="16" t="s">
        <v>48</v>
      </c>
      <c r="F9" s="16" t="s">
        <v>12</v>
      </c>
      <c r="G9" s="16" t="s">
        <v>43</v>
      </c>
      <c r="H9" s="3"/>
    </row>
    <row r="10" spans="1:10" s="4" customFormat="1" ht="20.100000000000001" customHeight="1" x14ac:dyDescent="0.2">
      <c r="A10" s="16">
        <v>6</v>
      </c>
      <c r="B10" s="25"/>
      <c r="C10" s="16"/>
      <c r="D10" s="16"/>
      <c r="E10" s="16"/>
      <c r="F10" s="16"/>
      <c r="G10" s="16"/>
      <c r="H10" s="3"/>
    </row>
    <row r="11" spans="1:10" s="1" customFormat="1" ht="20.100000000000001" customHeight="1" x14ac:dyDescent="0.2">
      <c r="A11" s="14">
        <v>7</v>
      </c>
      <c r="B11" s="25"/>
      <c r="C11" s="16"/>
      <c r="D11" s="16"/>
      <c r="E11" s="16"/>
      <c r="F11" s="16"/>
      <c r="G11" s="16"/>
      <c r="I11" s="2"/>
      <c r="J11" s="2"/>
    </row>
    <row r="12" spans="1:10" s="1" customFormat="1" ht="20.100000000000001" customHeight="1" x14ac:dyDescent="0.2">
      <c r="A12" s="16">
        <v>8</v>
      </c>
      <c r="B12" s="25"/>
      <c r="C12" s="16"/>
      <c r="D12" s="16"/>
      <c r="E12" s="16"/>
      <c r="F12" s="16"/>
      <c r="G12" s="16"/>
      <c r="I12" s="2"/>
      <c r="J12" s="2"/>
    </row>
    <row r="13" spans="1:10" s="6" customFormat="1" ht="20.100000000000001" customHeight="1" x14ac:dyDescent="0.2">
      <c r="A13" s="16">
        <v>9</v>
      </c>
      <c r="B13" s="25"/>
      <c r="C13" s="40"/>
      <c r="D13" s="40"/>
      <c r="E13" s="40"/>
      <c r="F13" s="40"/>
      <c r="G13" s="40"/>
      <c r="H13" s="5"/>
    </row>
    <row r="14" spans="1:10" s="1" customFormat="1" ht="20.100000000000001" customHeight="1" x14ac:dyDescent="0.2">
      <c r="A14" s="14">
        <v>10</v>
      </c>
      <c r="B14" s="25"/>
      <c r="C14" s="40"/>
      <c r="D14" s="40"/>
      <c r="E14" s="40"/>
      <c r="F14" s="40"/>
      <c r="G14" s="40"/>
      <c r="I14" s="2"/>
      <c r="J14" s="2"/>
    </row>
    <row r="15" spans="1:10" s="1" customFormat="1" ht="20.100000000000001" customHeight="1" x14ac:dyDescent="0.2">
      <c r="A15" s="16">
        <v>11</v>
      </c>
      <c r="B15" s="25"/>
      <c r="C15" s="40"/>
      <c r="D15" s="40"/>
      <c r="E15" s="40"/>
      <c r="F15" s="40"/>
      <c r="G15" s="40"/>
      <c r="I15" s="2"/>
      <c r="J15" s="2"/>
    </row>
    <row r="16" spans="1:10" s="1" customFormat="1" ht="20.100000000000001" customHeight="1" x14ac:dyDescent="0.2">
      <c r="A16" s="16">
        <v>12</v>
      </c>
      <c r="B16" s="25"/>
      <c r="C16" s="40"/>
      <c r="D16" s="40"/>
      <c r="E16" s="40"/>
      <c r="F16" s="40"/>
      <c r="G16" s="40"/>
      <c r="I16" s="2"/>
      <c r="J16" s="2"/>
    </row>
    <row r="17" spans="1:10" s="1" customFormat="1" ht="20.100000000000001" customHeight="1" x14ac:dyDescent="0.2">
      <c r="A17" s="14">
        <v>13</v>
      </c>
      <c r="B17" s="40"/>
      <c r="C17" s="40"/>
      <c r="D17" s="40"/>
      <c r="E17" s="40"/>
      <c r="F17" s="40"/>
      <c r="G17" s="40"/>
      <c r="I17" s="2"/>
      <c r="J17" s="2"/>
    </row>
    <row r="18" spans="1:10" s="12" customFormat="1" ht="20.100000000000001" customHeight="1" x14ac:dyDescent="0.2">
      <c r="A18" s="16">
        <v>14</v>
      </c>
      <c r="B18" s="40"/>
      <c r="C18" s="40"/>
      <c r="D18" s="40"/>
      <c r="E18" s="40"/>
      <c r="F18" s="40"/>
      <c r="G18" s="40"/>
      <c r="H18" s="11"/>
    </row>
    <row r="19" spans="1:10" s="12" customFormat="1" ht="20.100000000000001" customHeight="1" x14ac:dyDescent="0.2">
      <c r="A19" s="16">
        <v>15</v>
      </c>
      <c r="B19" s="25"/>
      <c r="C19" s="40"/>
      <c r="D19" s="40"/>
      <c r="E19" s="40"/>
      <c r="F19" s="40"/>
      <c r="G19" s="40"/>
      <c r="H19" s="11"/>
    </row>
    <row r="20" spans="1:10" s="12" customFormat="1" ht="20.100000000000001" customHeight="1" x14ac:dyDescent="0.2">
      <c r="A20" s="14">
        <v>16</v>
      </c>
      <c r="B20" s="40"/>
      <c r="C20" s="40"/>
      <c r="D20" s="40"/>
      <c r="E20" s="40"/>
      <c r="F20" s="40"/>
      <c r="G20" s="40"/>
      <c r="H20" s="11"/>
    </row>
    <row r="21" spans="1:10" s="1" customFormat="1" ht="20.100000000000001" customHeight="1" x14ac:dyDescent="0.2">
      <c r="A21" s="16">
        <v>17</v>
      </c>
      <c r="B21" s="40"/>
      <c r="C21" s="40"/>
      <c r="D21" s="40"/>
      <c r="E21" s="40"/>
      <c r="F21" s="40"/>
      <c r="G21" s="40"/>
      <c r="I21" s="2"/>
      <c r="J21" s="2"/>
    </row>
    <row r="22" spans="1:10" s="1" customFormat="1" ht="20.100000000000001" customHeight="1" x14ac:dyDescent="0.2">
      <c r="A22" s="16">
        <v>18</v>
      </c>
      <c r="B22" s="44"/>
      <c r="C22" s="40"/>
      <c r="D22" s="40"/>
      <c r="E22" s="40"/>
      <c r="F22" s="40"/>
      <c r="G22" s="40"/>
      <c r="I22" s="2"/>
      <c r="J22" s="2"/>
    </row>
    <row r="23" spans="1:10" s="1" customFormat="1" ht="20.100000000000001" customHeight="1" x14ac:dyDescent="0.2">
      <c r="A23" s="14">
        <v>19</v>
      </c>
      <c r="B23" s="39"/>
      <c r="C23" s="40"/>
      <c r="D23" s="40"/>
      <c r="E23" s="40"/>
      <c r="F23" s="40"/>
      <c r="G23" s="40"/>
      <c r="I23" s="2"/>
      <c r="J23" s="2"/>
    </row>
    <row r="24" spans="1:10" s="1" customFormat="1" ht="20.100000000000001" customHeight="1" x14ac:dyDescent="0.2">
      <c r="A24" s="16">
        <v>20</v>
      </c>
      <c r="B24" s="25"/>
      <c r="C24" s="40"/>
      <c r="D24" s="40"/>
      <c r="E24" s="40"/>
      <c r="F24" s="40"/>
      <c r="G24" s="40"/>
      <c r="I24" s="2"/>
      <c r="J24" s="2"/>
    </row>
    <row r="25" spans="1:10" s="1" customFormat="1" ht="20.100000000000001" customHeight="1" x14ac:dyDescent="0.2">
      <c r="A25" s="16">
        <v>21</v>
      </c>
      <c r="B25" s="53"/>
      <c r="C25" s="40"/>
      <c r="D25" s="40"/>
      <c r="E25" s="40"/>
      <c r="F25" s="40"/>
      <c r="G25" s="40"/>
      <c r="I25" s="2"/>
      <c r="J25" s="2"/>
    </row>
    <row r="26" spans="1:10" s="1" customFormat="1" ht="20.100000000000001" customHeight="1" x14ac:dyDescent="0.2">
      <c r="A26" s="14">
        <v>22</v>
      </c>
      <c r="B26" s="53"/>
      <c r="C26" s="40"/>
      <c r="D26" s="40"/>
      <c r="E26" s="40"/>
      <c r="F26" s="40"/>
      <c r="G26" s="40"/>
      <c r="I26" s="2"/>
      <c r="J26" s="2"/>
    </row>
    <row r="27" spans="1:10" s="1" customFormat="1" ht="20.100000000000001" customHeight="1" x14ac:dyDescent="0.2">
      <c r="A27" s="16">
        <v>23</v>
      </c>
      <c r="B27" s="25"/>
      <c r="C27" s="40"/>
      <c r="D27" s="40"/>
      <c r="E27" s="40"/>
      <c r="F27" s="40"/>
      <c r="G27" s="40"/>
      <c r="I27" s="2"/>
      <c r="J27" s="2"/>
    </row>
    <row r="28" spans="1:10" s="1" customFormat="1" ht="20.100000000000001" customHeight="1" x14ac:dyDescent="0.2">
      <c r="A28" s="16">
        <v>24</v>
      </c>
      <c r="B28" s="53"/>
      <c r="C28" s="40"/>
      <c r="D28" s="40"/>
      <c r="E28" s="40"/>
      <c r="F28" s="40"/>
      <c r="G28" s="40"/>
      <c r="I28" s="16">
        <v>18</v>
      </c>
      <c r="J28" s="2"/>
    </row>
    <row r="29" spans="1:10" s="1" customFormat="1" ht="20.100000000000001" customHeight="1" x14ac:dyDescent="0.2">
      <c r="A29" s="14">
        <v>25</v>
      </c>
      <c r="B29" s="25"/>
      <c r="C29" s="40"/>
      <c r="D29" s="40"/>
      <c r="E29" s="40"/>
      <c r="F29" s="40"/>
      <c r="G29" s="40"/>
      <c r="I29" s="16">
        <v>24</v>
      </c>
      <c r="J29" s="2"/>
    </row>
    <row r="30" spans="1:10" s="1" customFormat="1" ht="20.100000000000001" customHeight="1" x14ac:dyDescent="0.2">
      <c r="A30" s="16">
        <v>26</v>
      </c>
      <c r="B30" s="40"/>
      <c r="C30" s="40"/>
      <c r="D30" s="40"/>
      <c r="E30" s="40"/>
      <c r="F30" s="40"/>
      <c r="G30" s="40"/>
      <c r="I30" s="16">
        <v>24</v>
      </c>
      <c r="J30" s="2"/>
    </row>
    <row r="31" spans="1:10" s="1" customFormat="1" ht="20.100000000000001" customHeight="1" x14ac:dyDescent="0.2">
      <c r="A31" s="14">
        <v>27</v>
      </c>
      <c r="B31" s="40"/>
      <c r="C31" s="40"/>
      <c r="D31" s="40"/>
      <c r="E31" s="40"/>
      <c r="F31" s="40"/>
      <c r="G31" s="40"/>
      <c r="I31" s="16">
        <v>24</v>
      </c>
      <c r="J31" s="2"/>
    </row>
    <row r="32" spans="1:10" s="1" customFormat="1" ht="20.100000000000001" customHeight="1" x14ac:dyDescent="0.2">
      <c r="A32" s="16">
        <v>28</v>
      </c>
      <c r="B32" s="40"/>
      <c r="C32" s="40"/>
      <c r="D32" s="40"/>
      <c r="E32" s="40"/>
      <c r="F32" s="40"/>
      <c r="G32" s="40"/>
      <c r="I32" s="16">
        <v>24</v>
      </c>
      <c r="J32" s="2"/>
    </row>
    <row r="33" spans="1:10" s="1" customFormat="1" ht="20.100000000000001" customHeight="1" x14ac:dyDescent="0.2">
      <c r="A33" s="16">
        <v>29</v>
      </c>
      <c r="B33" s="40"/>
      <c r="C33" s="40"/>
      <c r="D33" s="40"/>
      <c r="E33" s="40"/>
      <c r="F33" s="40"/>
      <c r="G33" s="40"/>
      <c r="I33" s="2">
        <f>SUM(I28:I32)</f>
        <v>114</v>
      </c>
      <c r="J33" s="2"/>
    </row>
    <row r="34" spans="1:10" s="1" customFormat="1" ht="20.100000000000001" customHeight="1" x14ac:dyDescent="0.2">
      <c r="A34" s="14">
        <v>30</v>
      </c>
      <c r="B34" s="40"/>
      <c r="C34" s="40"/>
      <c r="D34" s="40"/>
      <c r="E34" s="40"/>
      <c r="F34" s="40"/>
      <c r="G34" s="40"/>
      <c r="I34" s="2"/>
      <c r="J34" s="2"/>
    </row>
    <row r="35" spans="1:10" s="1" customFormat="1" ht="20.100000000000001" customHeight="1" x14ac:dyDescent="0.2">
      <c r="A35" s="16">
        <v>31</v>
      </c>
      <c r="B35" s="40"/>
      <c r="C35" s="40"/>
      <c r="D35" s="40"/>
      <c r="E35" s="40"/>
      <c r="F35" s="40"/>
      <c r="G35" s="40"/>
      <c r="I35" s="2"/>
      <c r="J35" s="2"/>
    </row>
    <row r="36" spans="1:10" s="1" customFormat="1" ht="20.100000000000001" customHeight="1" x14ac:dyDescent="0.2">
      <c r="A36" s="14">
        <v>32</v>
      </c>
      <c r="B36" s="40"/>
      <c r="C36" s="40"/>
      <c r="D36" s="40"/>
      <c r="E36" s="40"/>
      <c r="F36" s="40"/>
      <c r="G36" s="40"/>
      <c r="I36" s="2"/>
      <c r="J36" s="2"/>
    </row>
    <row r="37" spans="1:10" s="1" customFormat="1" ht="20.100000000000001" customHeight="1" x14ac:dyDescent="0.2">
      <c r="A37" s="16">
        <v>33</v>
      </c>
      <c r="B37" s="40"/>
      <c r="C37" s="40"/>
      <c r="D37" s="40"/>
      <c r="E37" s="40"/>
      <c r="F37" s="40"/>
      <c r="G37" s="40"/>
      <c r="I37" s="2"/>
      <c r="J37" s="2"/>
    </row>
    <row r="38" spans="1:10" s="1" customFormat="1" ht="20.100000000000001" customHeight="1" x14ac:dyDescent="0.2">
      <c r="A38" s="16">
        <v>34</v>
      </c>
      <c r="B38" s="40"/>
      <c r="C38" s="40"/>
      <c r="D38" s="40"/>
      <c r="E38" s="40"/>
      <c r="F38" s="40"/>
      <c r="G38" s="40"/>
      <c r="I38" s="2"/>
      <c r="J38" s="2"/>
    </row>
    <row r="39" spans="1:10" s="1" customFormat="1" ht="20.100000000000001" customHeight="1" x14ac:dyDescent="0.2">
      <c r="A39" s="14">
        <v>35</v>
      </c>
      <c r="B39" s="40"/>
      <c r="C39" s="40"/>
      <c r="D39" s="40"/>
      <c r="E39" s="40"/>
      <c r="F39" s="40"/>
      <c r="G39" s="40"/>
      <c r="I39" s="2"/>
      <c r="J39" s="2"/>
    </row>
    <row r="40" spans="1:10" s="1" customFormat="1" ht="20.100000000000001" customHeight="1" x14ac:dyDescent="0.2">
      <c r="A40" s="16">
        <v>36</v>
      </c>
      <c r="B40" s="40"/>
      <c r="C40" s="40"/>
      <c r="D40" s="40"/>
      <c r="E40" s="40"/>
      <c r="F40" s="40"/>
      <c r="G40" s="40"/>
      <c r="I40" s="2"/>
      <c r="J40" s="2"/>
    </row>
    <row r="41" spans="1:10" s="1" customFormat="1" ht="20.100000000000001" customHeight="1" x14ac:dyDescent="0.2">
      <c r="A41" s="14">
        <v>37</v>
      </c>
      <c r="B41" s="40"/>
      <c r="C41" s="40"/>
      <c r="D41" s="40"/>
      <c r="E41" s="40"/>
      <c r="F41" s="40"/>
      <c r="G41" s="40"/>
      <c r="I41" s="2"/>
      <c r="J41" s="2"/>
    </row>
    <row r="42" spans="1:10" s="1" customFormat="1" ht="20.100000000000001" customHeight="1" x14ac:dyDescent="0.2">
      <c r="A42" s="16">
        <v>38</v>
      </c>
      <c r="B42" s="40"/>
      <c r="C42" s="40"/>
      <c r="D42" s="40"/>
      <c r="E42" s="40"/>
      <c r="F42" s="40"/>
      <c r="G42" s="40"/>
      <c r="I42" s="2"/>
      <c r="J42" s="2"/>
    </row>
    <row r="43" spans="1:10" s="1" customFormat="1" ht="20.100000000000001" customHeight="1" x14ac:dyDescent="0.2">
      <c r="A43" s="16">
        <v>39</v>
      </c>
      <c r="B43" s="40"/>
      <c r="C43" s="40"/>
      <c r="D43" s="40"/>
      <c r="E43" s="40"/>
      <c r="F43" s="40"/>
      <c r="G43" s="40"/>
      <c r="I43" s="2"/>
      <c r="J43" s="2"/>
    </row>
    <row r="44" spans="1:10" s="1" customFormat="1" ht="20.100000000000001" customHeight="1" x14ac:dyDescent="0.2">
      <c r="A44" s="14">
        <v>40</v>
      </c>
      <c r="B44" s="40"/>
      <c r="C44" s="40"/>
      <c r="D44" s="40"/>
      <c r="E44" s="40"/>
      <c r="F44" s="40"/>
      <c r="G44" s="40"/>
      <c r="I44" s="2"/>
      <c r="J44" s="2"/>
    </row>
    <row r="45" spans="1:10" s="1" customFormat="1" ht="20.100000000000001" customHeight="1" x14ac:dyDescent="0.2">
      <c r="A45" s="16">
        <v>41</v>
      </c>
      <c r="B45" s="40"/>
      <c r="C45" s="40"/>
      <c r="D45" s="40"/>
      <c r="E45" s="40"/>
      <c r="F45" s="40"/>
      <c r="G45" s="40"/>
      <c r="I45" s="2"/>
      <c r="J45" s="2"/>
    </row>
    <row r="46" spans="1:10" s="1" customFormat="1" ht="20.100000000000001" customHeight="1" x14ac:dyDescent="0.2">
      <c r="A46" s="14">
        <v>42</v>
      </c>
      <c r="B46" s="40"/>
      <c r="C46" s="40"/>
      <c r="D46" s="40"/>
      <c r="E46" s="40"/>
      <c r="F46" s="40"/>
      <c r="G46" s="40"/>
      <c r="I46" s="2"/>
      <c r="J46" s="2"/>
    </row>
    <row r="47" spans="1:10" s="1" customFormat="1" ht="20.100000000000001" customHeight="1" x14ac:dyDescent="0.2">
      <c r="A47" s="16">
        <v>43</v>
      </c>
      <c r="B47" s="40"/>
      <c r="C47" s="40"/>
      <c r="D47" s="40"/>
      <c r="E47" s="40"/>
      <c r="F47" s="40"/>
      <c r="G47" s="40"/>
      <c r="I47" s="2"/>
      <c r="J47" s="2"/>
    </row>
    <row r="48" spans="1:10" s="1" customFormat="1" ht="20.100000000000001" customHeight="1" x14ac:dyDescent="0.15">
      <c r="A48" s="43"/>
      <c r="B48" s="40"/>
      <c r="C48" s="40"/>
      <c r="D48" s="40"/>
      <c r="E48" s="40"/>
      <c r="F48" s="40"/>
      <c r="G48" s="40"/>
      <c r="I48" s="2"/>
      <c r="J48" s="2"/>
    </row>
    <row r="49" spans="1:10" s="1" customFormat="1" ht="20.100000000000001" customHeight="1" x14ac:dyDescent="0.15">
      <c r="A49" s="43"/>
      <c r="B49" s="40"/>
      <c r="C49" s="40"/>
      <c r="D49" s="40"/>
      <c r="E49" s="40"/>
      <c r="F49" s="40"/>
      <c r="G49" s="40"/>
      <c r="I49" s="2"/>
      <c r="J49" s="2"/>
    </row>
    <row r="50" spans="1:10" s="1" customFormat="1" ht="20.100000000000001" customHeight="1" x14ac:dyDescent="0.15">
      <c r="A50" s="43"/>
      <c r="B50" s="40"/>
      <c r="C50" s="40"/>
      <c r="D50" s="40"/>
      <c r="E50" s="40"/>
      <c r="F50" s="40"/>
      <c r="G50" s="40"/>
      <c r="I50" s="2"/>
      <c r="J50" s="2"/>
    </row>
    <row r="51" spans="1:10" s="1" customFormat="1" ht="20.100000000000001" customHeight="1" x14ac:dyDescent="0.15">
      <c r="A51" s="43"/>
      <c r="B51" s="40"/>
      <c r="C51" s="40"/>
      <c r="D51" s="40"/>
      <c r="E51" s="40"/>
      <c r="F51" s="40"/>
      <c r="G51" s="40"/>
      <c r="I51" s="2"/>
      <c r="J51" s="2"/>
    </row>
    <row r="52" spans="1:10" s="1" customFormat="1" ht="20.100000000000001" customHeight="1" x14ac:dyDescent="0.15">
      <c r="A52" s="43"/>
      <c r="B52" s="40"/>
      <c r="C52" s="40"/>
      <c r="D52" s="40"/>
      <c r="E52" s="40"/>
      <c r="F52" s="40"/>
      <c r="G52" s="40"/>
      <c r="I52" s="2"/>
      <c r="J52" s="2"/>
    </row>
    <row r="53" spans="1:10" s="1" customFormat="1" ht="20.100000000000001" customHeight="1" x14ac:dyDescent="0.15">
      <c r="A53" s="43"/>
      <c r="B53" s="40"/>
      <c r="C53" s="40"/>
      <c r="D53" s="40"/>
      <c r="E53" s="40"/>
      <c r="F53" s="40"/>
      <c r="G53" s="40"/>
      <c r="I53" s="2"/>
      <c r="J53" s="2"/>
    </row>
    <row r="54" spans="1:10" s="1" customFormat="1" ht="20.100000000000001" customHeight="1" x14ac:dyDescent="0.15">
      <c r="A54" s="43"/>
      <c r="B54" s="40"/>
      <c r="C54" s="40"/>
      <c r="D54" s="40"/>
      <c r="E54" s="40"/>
      <c r="F54" s="40"/>
      <c r="G54" s="40"/>
      <c r="I54" s="2"/>
      <c r="J54" s="2"/>
    </row>
    <row r="55" spans="1:10" s="1" customFormat="1" ht="20.100000000000001" customHeight="1" x14ac:dyDescent="0.15">
      <c r="A55" s="43"/>
      <c r="B55" s="40"/>
      <c r="C55" s="40"/>
      <c r="D55" s="40"/>
      <c r="E55" s="40"/>
      <c r="F55" s="40"/>
      <c r="G55" s="40"/>
      <c r="I55" s="2"/>
      <c r="J55" s="2"/>
    </row>
    <row r="56" spans="1:10" s="1" customFormat="1" ht="20.100000000000001" customHeight="1" x14ac:dyDescent="0.15">
      <c r="A56" s="43"/>
      <c r="B56" s="40"/>
      <c r="C56" s="40"/>
      <c r="D56" s="40"/>
      <c r="E56" s="40"/>
      <c r="F56" s="40"/>
      <c r="G56" s="40"/>
      <c r="I56" s="2"/>
      <c r="J56" s="2"/>
    </row>
    <row r="57" spans="1:10" s="1" customFormat="1" ht="20.100000000000001" customHeight="1" x14ac:dyDescent="0.15">
      <c r="A57" s="43"/>
      <c r="B57" s="40"/>
      <c r="C57" s="40"/>
      <c r="D57" s="40"/>
      <c r="E57" s="40"/>
      <c r="F57" s="40"/>
      <c r="G57" s="40"/>
      <c r="I57" s="2"/>
      <c r="J57" s="2"/>
    </row>
    <row r="58" spans="1:10" s="1" customFormat="1" ht="20.100000000000001" customHeight="1" x14ac:dyDescent="0.15">
      <c r="A58" s="43"/>
      <c r="B58" s="40"/>
      <c r="C58" s="40"/>
      <c r="D58" s="40"/>
      <c r="E58" s="40"/>
      <c r="F58" s="40"/>
      <c r="G58" s="40"/>
      <c r="I58" s="2"/>
      <c r="J58" s="2"/>
    </row>
    <row r="59" spans="1:10" s="1" customFormat="1" ht="20.100000000000001" customHeight="1" x14ac:dyDescent="0.15">
      <c r="A59" s="43"/>
      <c r="B59" s="40"/>
      <c r="C59" s="40"/>
      <c r="D59" s="40"/>
      <c r="E59" s="40"/>
      <c r="F59" s="40"/>
      <c r="G59" s="40"/>
      <c r="I59" s="2"/>
      <c r="J59" s="2"/>
    </row>
    <row r="60" spans="1:10" s="1" customFormat="1" ht="20.100000000000001" customHeight="1" x14ac:dyDescent="0.15">
      <c r="A60" s="43"/>
      <c r="B60" s="40"/>
      <c r="C60" s="40"/>
      <c r="D60" s="40"/>
      <c r="E60" s="40"/>
      <c r="F60" s="40"/>
      <c r="G60" s="40"/>
      <c r="I60" s="2"/>
      <c r="J60" s="2"/>
    </row>
    <row r="61" spans="1:10" s="1" customFormat="1" ht="20.100000000000001" customHeight="1" x14ac:dyDescent="0.15">
      <c r="A61" s="43"/>
      <c r="B61" s="40"/>
      <c r="C61" s="40"/>
      <c r="D61" s="40"/>
      <c r="E61" s="40"/>
      <c r="F61" s="40"/>
      <c r="G61" s="40"/>
      <c r="I61" s="2"/>
      <c r="J61" s="2"/>
    </row>
    <row r="62" spans="1:10" s="1" customFormat="1" ht="20.100000000000001" customHeight="1" x14ac:dyDescent="0.15">
      <c r="A62" s="43"/>
      <c r="B62" s="40"/>
      <c r="C62" s="40"/>
      <c r="D62" s="40"/>
      <c r="E62" s="40"/>
      <c r="F62" s="40"/>
      <c r="G62" s="40"/>
      <c r="I62" s="2"/>
      <c r="J62" s="2"/>
    </row>
    <row r="63" spans="1:10" s="1" customFormat="1" ht="20.100000000000001" customHeight="1" x14ac:dyDescent="0.15">
      <c r="A63" s="43"/>
      <c r="B63" s="40"/>
      <c r="C63" s="40"/>
      <c r="D63" s="40"/>
      <c r="E63" s="40"/>
      <c r="F63" s="40"/>
      <c r="G63" s="40"/>
      <c r="I63" s="2"/>
      <c r="J63" s="2"/>
    </row>
    <row r="64" spans="1:10" s="1" customFormat="1" ht="20.100000000000001" customHeight="1" x14ac:dyDescent="0.15">
      <c r="A64" s="43"/>
      <c r="B64" s="40"/>
      <c r="C64" s="40"/>
      <c r="D64" s="40"/>
      <c r="E64" s="40"/>
      <c r="F64" s="40"/>
      <c r="G64" s="40"/>
      <c r="I64" s="2"/>
      <c r="J64" s="2"/>
    </row>
    <row r="65" spans="1:10" s="1" customFormat="1" ht="20.100000000000001" customHeight="1" x14ac:dyDescent="0.15">
      <c r="A65" s="43"/>
      <c r="B65" s="40"/>
      <c r="C65" s="40"/>
      <c r="D65" s="40"/>
      <c r="E65" s="40"/>
      <c r="F65" s="40"/>
      <c r="G65" s="40"/>
      <c r="I65" s="2"/>
      <c r="J65" s="2"/>
    </row>
    <row r="66" spans="1:10" s="1" customFormat="1" ht="20.100000000000001" customHeight="1" x14ac:dyDescent="0.15">
      <c r="A66" s="43"/>
      <c r="B66" s="40"/>
      <c r="C66" s="40"/>
      <c r="D66" s="40"/>
      <c r="E66" s="40"/>
      <c r="F66" s="40"/>
      <c r="G66" s="40"/>
      <c r="I66" s="2"/>
      <c r="J66" s="2"/>
    </row>
    <row r="67" spans="1:10" s="1" customFormat="1" ht="20.100000000000001" customHeight="1" x14ac:dyDescent="0.15">
      <c r="A67" s="43"/>
      <c r="B67" s="40"/>
      <c r="C67" s="40"/>
      <c r="D67" s="40"/>
      <c r="E67" s="40"/>
      <c r="F67" s="40"/>
      <c r="G67" s="40"/>
      <c r="I67" s="2"/>
      <c r="J67" s="2"/>
    </row>
    <row r="68" spans="1:10" s="1" customFormat="1" ht="20.100000000000001" customHeight="1" x14ac:dyDescent="0.15">
      <c r="A68" s="43"/>
      <c r="B68" s="40"/>
      <c r="C68" s="40"/>
      <c r="D68" s="40"/>
      <c r="E68" s="40"/>
      <c r="F68" s="40"/>
      <c r="G68" s="40"/>
      <c r="I68" s="2"/>
      <c r="J68" s="2"/>
    </row>
    <row r="69" spans="1:10" s="1" customFormat="1" ht="20.100000000000001" customHeight="1" x14ac:dyDescent="0.15">
      <c r="A69" s="43"/>
      <c r="B69" s="40"/>
      <c r="C69" s="40"/>
      <c r="D69" s="40"/>
      <c r="E69" s="40"/>
      <c r="F69" s="40"/>
      <c r="G69" s="40"/>
      <c r="I69" s="2"/>
      <c r="J69" s="2"/>
    </row>
    <row r="70" spans="1:10" s="1" customFormat="1" ht="20.100000000000001" customHeight="1" x14ac:dyDescent="0.15">
      <c r="A70" s="43"/>
      <c r="B70" s="40"/>
      <c r="C70" s="40"/>
      <c r="D70" s="40"/>
      <c r="E70" s="40"/>
      <c r="F70" s="40"/>
      <c r="G70" s="40"/>
      <c r="I70" s="2"/>
      <c r="J70" s="2"/>
    </row>
    <row r="71" spans="1:10" s="1" customFormat="1" ht="20.100000000000001" customHeight="1" x14ac:dyDescent="0.15">
      <c r="A71" s="43"/>
      <c r="B71" s="40"/>
      <c r="C71" s="40"/>
      <c r="D71" s="40"/>
      <c r="E71" s="40"/>
      <c r="F71" s="40"/>
      <c r="G71" s="40"/>
      <c r="I71" s="2"/>
      <c r="J71" s="2"/>
    </row>
    <row r="72" spans="1:10" s="1" customFormat="1" ht="20.100000000000001" customHeight="1" x14ac:dyDescent="0.15">
      <c r="A72" s="43"/>
      <c r="B72" s="40"/>
      <c r="C72" s="40"/>
      <c r="D72" s="40"/>
      <c r="E72" s="40"/>
      <c r="F72" s="40"/>
      <c r="G72" s="40"/>
      <c r="I72" s="2"/>
      <c r="J72" s="2"/>
    </row>
    <row r="73" spans="1:10" s="1" customFormat="1" ht="20.100000000000001" customHeight="1" x14ac:dyDescent="0.15">
      <c r="A73" s="43"/>
      <c r="B73" s="40"/>
      <c r="C73" s="40"/>
      <c r="D73" s="40"/>
      <c r="E73" s="40"/>
      <c r="F73" s="40"/>
      <c r="G73" s="40"/>
      <c r="I73" s="2"/>
      <c r="J73" s="2"/>
    </row>
    <row r="74" spans="1:10" s="1" customFormat="1" ht="20.100000000000001" customHeight="1" x14ac:dyDescent="0.15">
      <c r="A74" s="43"/>
      <c r="B74" s="40"/>
      <c r="C74" s="40"/>
      <c r="D74" s="40"/>
      <c r="E74" s="40"/>
      <c r="F74" s="40"/>
      <c r="G74" s="40"/>
      <c r="I74" s="2"/>
      <c r="J74" s="2"/>
    </row>
    <row r="75" spans="1:10" s="1" customFormat="1" ht="20.100000000000001" customHeight="1" x14ac:dyDescent="0.15">
      <c r="A75" s="43"/>
      <c r="B75" s="40"/>
      <c r="C75" s="40"/>
      <c r="D75" s="40"/>
      <c r="E75" s="40"/>
      <c r="F75" s="40"/>
      <c r="G75" s="40"/>
      <c r="I75" s="2"/>
      <c r="J75" s="2"/>
    </row>
    <row r="76" spans="1:10" s="1" customFormat="1" ht="20.100000000000001" customHeight="1" x14ac:dyDescent="0.15">
      <c r="A76" s="43"/>
      <c r="B76" s="40"/>
      <c r="C76" s="40"/>
      <c r="D76" s="40"/>
      <c r="E76" s="40"/>
      <c r="F76" s="40"/>
      <c r="G76" s="40"/>
      <c r="I76" s="2"/>
      <c r="J76" s="2"/>
    </row>
    <row r="77" spans="1:10" s="1" customFormat="1" ht="20.100000000000001" customHeight="1" x14ac:dyDescent="0.15">
      <c r="A77" s="43"/>
      <c r="B77" s="40"/>
      <c r="C77" s="40"/>
      <c r="D77" s="40"/>
      <c r="E77" s="40"/>
      <c r="F77" s="40"/>
      <c r="G77" s="40"/>
      <c r="I77" s="2"/>
      <c r="J77" s="2"/>
    </row>
    <row r="78" spans="1:10" s="1" customFormat="1" ht="20.100000000000001" customHeight="1" x14ac:dyDescent="0.15">
      <c r="A78" s="43"/>
      <c r="B78" s="40"/>
      <c r="C78" s="40"/>
      <c r="D78" s="40"/>
      <c r="E78" s="40"/>
      <c r="F78" s="40"/>
      <c r="G78" s="40"/>
      <c r="I78" s="2"/>
      <c r="J78" s="2"/>
    </row>
    <row r="79" spans="1:10" s="1" customFormat="1" ht="20.100000000000001" customHeight="1" x14ac:dyDescent="0.15">
      <c r="A79" s="43"/>
      <c r="B79" s="40"/>
      <c r="C79" s="40"/>
      <c r="D79" s="40"/>
      <c r="E79" s="40"/>
      <c r="F79" s="40"/>
      <c r="G79" s="40"/>
      <c r="I79" s="2"/>
      <c r="J79" s="2"/>
    </row>
    <row r="80" spans="1:10" s="1" customFormat="1" ht="20.100000000000001" customHeight="1" x14ac:dyDescent="0.15">
      <c r="A80" s="43"/>
      <c r="B80" s="40"/>
      <c r="C80" s="40"/>
      <c r="D80" s="40"/>
      <c r="E80" s="40"/>
      <c r="F80" s="40"/>
      <c r="G80" s="40"/>
      <c r="I80" s="2"/>
      <c r="J80" s="2"/>
    </row>
    <row r="81" spans="1:10" s="1" customFormat="1" ht="20.100000000000001" customHeight="1" x14ac:dyDescent="0.15">
      <c r="A81" s="43"/>
      <c r="B81" s="40"/>
      <c r="C81" s="40"/>
      <c r="D81" s="40"/>
      <c r="E81" s="40"/>
      <c r="F81" s="40"/>
      <c r="G81" s="40"/>
      <c r="I81" s="2"/>
      <c r="J81" s="2"/>
    </row>
    <row r="82" spans="1:10" s="1" customFormat="1" ht="20.100000000000001" customHeight="1" x14ac:dyDescent="0.15">
      <c r="A82" s="43"/>
      <c r="B82" s="40"/>
      <c r="C82" s="40"/>
      <c r="D82" s="40"/>
      <c r="E82" s="40"/>
      <c r="F82" s="40"/>
      <c r="G82" s="40"/>
      <c r="I82" s="2"/>
      <c r="J82" s="2"/>
    </row>
    <row r="83" spans="1:10" s="1" customFormat="1" ht="20.100000000000001" customHeight="1" x14ac:dyDescent="0.15">
      <c r="A83" s="43"/>
      <c r="B83" s="40"/>
      <c r="C83" s="40"/>
      <c r="D83" s="40"/>
      <c r="E83" s="40"/>
      <c r="F83" s="40"/>
      <c r="G83" s="40"/>
      <c r="I83" s="2"/>
      <c r="J83" s="2"/>
    </row>
    <row r="84" spans="1:10" s="1" customFormat="1" ht="20.100000000000001" customHeight="1" x14ac:dyDescent="0.15">
      <c r="A84" s="43"/>
      <c r="B84" s="40"/>
      <c r="C84" s="40"/>
      <c r="D84" s="40"/>
      <c r="E84" s="40"/>
      <c r="F84" s="40"/>
      <c r="G84" s="40"/>
      <c r="I84" s="2"/>
      <c r="J84" s="2"/>
    </row>
    <row r="85" spans="1:10" s="1" customFormat="1" ht="20.100000000000001" customHeight="1" x14ac:dyDescent="0.15">
      <c r="A85" s="43"/>
      <c r="B85" s="40"/>
      <c r="C85" s="40"/>
      <c r="D85" s="40"/>
      <c r="E85" s="40"/>
      <c r="F85" s="40"/>
      <c r="G85" s="40"/>
      <c r="I85" s="2"/>
      <c r="J85" s="2"/>
    </row>
    <row r="86" spans="1:10" s="1" customFormat="1" ht="20.100000000000001" customHeight="1" x14ac:dyDescent="0.15">
      <c r="A86" s="43"/>
      <c r="B86" s="40"/>
      <c r="C86" s="40"/>
      <c r="D86" s="40"/>
      <c r="E86" s="40"/>
      <c r="F86" s="40"/>
      <c r="G86" s="40"/>
      <c r="I86" s="2"/>
      <c r="J86" s="2"/>
    </row>
    <row r="87" spans="1:10" s="1" customFormat="1" ht="20.100000000000001" customHeight="1" x14ac:dyDescent="0.15">
      <c r="A87" s="43"/>
      <c r="B87" s="40"/>
      <c r="C87" s="40"/>
      <c r="D87" s="40"/>
      <c r="E87" s="40"/>
      <c r="F87" s="40"/>
      <c r="G87" s="40"/>
      <c r="I87" s="2"/>
      <c r="J87" s="2"/>
    </row>
    <row r="88" spans="1:10" s="1" customFormat="1" ht="20.100000000000001" customHeight="1" x14ac:dyDescent="0.15">
      <c r="A88" s="43"/>
      <c r="B88" s="40"/>
      <c r="C88" s="40"/>
      <c r="D88" s="40"/>
      <c r="E88" s="40"/>
      <c r="F88" s="40"/>
      <c r="G88" s="40"/>
      <c r="I88" s="2"/>
      <c r="J88" s="2"/>
    </row>
    <row r="89" spans="1:10" s="1" customFormat="1" ht="20.100000000000001" customHeight="1" x14ac:dyDescent="0.15">
      <c r="A89" s="43"/>
      <c r="B89" s="40"/>
      <c r="C89" s="40"/>
      <c r="D89" s="40"/>
      <c r="E89" s="40"/>
      <c r="F89" s="40"/>
      <c r="G89" s="40"/>
      <c r="I89" s="2"/>
      <c r="J89" s="2"/>
    </row>
    <row r="90" spans="1:10" s="1" customFormat="1" ht="20.100000000000001" customHeight="1" x14ac:dyDescent="0.15">
      <c r="A90" s="43"/>
      <c r="B90" s="40"/>
      <c r="C90" s="40"/>
      <c r="D90" s="40"/>
      <c r="E90" s="40"/>
      <c r="F90" s="40"/>
      <c r="G90" s="40"/>
      <c r="I90" s="2"/>
      <c r="J90" s="2"/>
    </row>
    <row r="91" spans="1:10" s="1" customFormat="1" ht="20.100000000000001" customHeight="1" x14ac:dyDescent="0.15">
      <c r="A91" s="43"/>
      <c r="B91" s="40"/>
      <c r="C91" s="40"/>
      <c r="D91" s="40"/>
      <c r="E91" s="40"/>
      <c r="F91" s="40"/>
      <c r="G91" s="40"/>
      <c r="I91" s="2"/>
      <c r="J91" s="2"/>
    </row>
    <row r="92" spans="1:10" s="1" customFormat="1" ht="20.100000000000001" customHeight="1" x14ac:dyDescent="0.15">
      <c r="A92" s="43"/>
      <c r="B92" s="40"/>
      <c r="C92" s="40"/>
      <c r="D92" s="40"/>
      <c r="E92" s="40"/>
      <c r="F92" s="40"/>
      <c r="G92" s="40"/>
      <c r="I92" s="2"/>
      <c r="J92" s="2"/>
    </row>
    <row r="93" spans="1:10" s="1" customFormat="1" ht="20.100000000000001" customHeight="1" x14ac:dyDescent="0.15">
      <c r="A93" s="43"/>
      <c r="B93" s="40"/>
      <c r="C93" s="40"/>
      <c r="D93" s="40"/>
      <c r="E93" s="40"/>
      <c r="F93" s="40"/>
      <c r="G93" s="40"/>
      <c r="I93" s="2"/>
      <c r="J93" s="2"/>
    </row>
    <row r="94" spans="1:10" s="1" customFormat="1" ht="20.100000000000001" customHeight="1" x14ac:dyDescent="0.15">
      <c r="A94" s="43"/>
      <c r="B94" s="40"/>
      <c r="C94" s="40"/>
      <c r="D94" s="40"/>
      <c r="E94" s="40"/>
      <c r="F94" s="40"/>
      <c r="G94" s="40"/>
      <c r="I94" s="2"/>
      <c r="J94" s="2"/>
    </row>
    <row r="95" spans="1:10" s="1" customFormat="1" ht="20.100000000000001" customHeight="1" x14ac:dyDescent="0.15">
      <c r="A95" s="43"/>
      <c r="B95" s="40"/>
      <c r="C95" s="40"/>
      <c r="D95" s="40"/>
      <c r="E95" s="40"/>
      <c r="F95" s="40"/>
      <c r="G95" s="40"/>
      <c r="I95" s="2"/>
      <c r="J95" s="2"/>
    </row>
    <row r="96" spans="1:10" s="1" customFormat="1" ht="20.100000000000001" customHeight="1" x14ac:dyDescent="0.15">
      <c r="A96" s="43"/>
      <c r="B96" s="40"/>
      <c r="C96" s="40"/>
      <c r="D96" s="40"/>
      <c r="E96" s="40"/>
      <c r="F96" s="40"/>
      <c r="G96" s="40"/>
      <c r="I96" s="2"/>
      <c r="J96" s="2"/>
    </row>
    <row r="97" spans="1:10" s="1" customFormat="1" ht="20.100000000000001" customHeight="1" x14ac:dyDescent="0.15">
      <c r="A97" s="43"/>
      <c r="B97" s="40"/>
      <c r="C97" s="40"/>
      <c r="D97" s="40"/>
      <c r="E97" s="40"/>
      <c r="F97" s="40"/>
      <c r="G97" s="40"/>
      <c r="I97" s="2"/>
      <c r="J97" s="2"/>
    </row>
    <row r="98" spans="1:10" s="1" customFormat="1" ht="20.100000000000001" customHeight="1" x14ac:dyDescent="0.15">
      <c r="A98" s="43"/>
      <c r="B98" s="40"/>
      <c r="C98" s="40"/>
      <c r="D98" s="40"/>
      <c r="E98" s="40"/>
      <c r="F98" s="40"/>
      <c r="G98" s="40"/>
      <c r="I98" s="2"/>
      <c r="J98" s="2"/>
    </row>
    <row r="99" spans="1:10" s="1" customFormat="1" ht="20.100000000000001" customHeight="1" x14ac:dyDescent="0.15">
      <c r="A99" s="43"/>
      <c r="B99" s="40"/>
      <c r="C99" s="40"/>
      <c r="D99" s="40"/>
      <c r="E99" s="40"/>
      <c r="F99" s="40"/>
      <c r="G99" s="40"/>
      <c r="I99" s="2"/>
      <c r="J99" s="2"/>
    </row>
    <row r="100" spans="1:10" s="1" customFormat="1" ht="20.100000000000001" customHeight="1" x14ac:dyDescent="0.15">
      <c r="A100" s="43"/>
      <c r="B100" s="40"/>
      <c r="C100" s="40"/>
      <c r="D100" s="40"/>
      <c r="E100" s="40"/>
      <c r="F100" s="40"/>
      <c r="G100" s="40"/>
      <c r="I100" s="2"/>
      <c r="J100" s="2"/>
    </row>
    <row r="101" spans="1:10" s="1" customFormat="1" ht="20.100000000000001" customHeight="1" x14ac:dyDescent="0.15">
      <c r="A101" s="43"/>
      <c r="B101" s="40"/>
      <c r="C101" s="40"/>
      <c r="D101" s="40"/>
      <c r="E101" s="40"/>
      <c r="F101" s="40"/>
      <c r="G101" s="40"/>
      <c r="I101" s="2"/>
      <c r="J101" s="2"/>
    </row>
    <row r="102" spans="1:10" s="1" customFormat="1" ht="20.100000000000001" customHeight="1" x14ac:dyDescent="0.15">
      <c r="A102" s="43"/>
      <c r="B102" s="40"/>
      <c r="C102" s="40"/>
      <c r="D102" s="40"/>
      <c r="E102" s="40"/>
      <c r="F102" s="40"/>
      <c r="G102" s="40"/>
      <c r="I102" s="2"/>
      <c r="J102" s="2"/>
    </row>
    <row r="103" spans="1:10" s="1" customFormat="1" ht="20.100000000000001" customHeight="1" x14ac:dyDescent="0.15">
      <c r="A103" s="43"/>
      <c r="B103" s="40"/>
      <c r="C103" s="40"/>
      <c r="D103" s="40"/>
      <c r="E103" s="40"/>
      <c r="F103" s="40"/>
      <c r="G103" s="40"/>
      <c r="I103" s="2"/>
      <c r="J103" s="2"/>
    </row>
    <row r="104" spans="1:10" s="1" customFormat="1" ht="20.100000000000001" customHeight="1" x14ac:dyDescent="0.15">
      <c r="A104" s="43"/>
      <c r="B104" s="40"/>
      <c r="C104" s="40"/>
      <c r="D104" s="40"/>
      <c r="E104" s="40"/>
      <c r="F104" s="40"/>
      <c r="G104" s="40"/>
      <c r="I104" s="2"/>
      <c r="J104" s="2"/>
    </row>
    <row r="105" spans="1:10" s="1" customFormat="1" ht="20.100000000000001" customHeight="1" x14ac:dyDescent="0.15">
      <c r="A105" s="43"/>
      <c r="B105" s="40"/>
      <c r="C105" s="40"/>
      <c r="D105" s="40"/>
      <c r="E105" s="40"/>
      <c r="F105" s="40"/>
      <c r="G105" s="40"/>
      <c r="I105" s="2"/>
      <c r="J105" s="2"/>
    </row>
    <row r="106" spans="1:10" s="1" customFormat="1" ht="20.100000000000001" customHeight="1" x14ac:dyDescent="0.15">
      <c r="A106" s="43"/>
      <c r="B106" s="40"/>
      <c r="C106" s="40"/>
      <c r="D106" s="40"/>
      <c r="E106" s="40"/>
      <c r="F106" s="40"/>
      <c r="G106" s="40"/>
      <c r="I106" s="2"/>
      <c r="J106" s="2"/>
    </row>
    <row r="107" spans="1:10" s="1" customFormat="1" ht="20.100000000000001" customHeight="1" x14ac:dyDescent="0.15">
      <c r="A107" s="43"/>
      <c r="B107" s="40"/>
      <c r="C107" s="40"/>
      <c r="D107" s="40"/>
      <c r="E107" s="40"/>
      <c r="F107" s="40"/>
      <c r="G107" s="40"/>
      <c r="I107" s="2"/>
      <c r="J107" s="2"/>
    </row>
    <row r="108" spans="1:10" s="1" customFormat="1" ht="20.100000000000001" customHeight="1" x14ac:dyDescent="0.15">
      <c r="A108" s="43"/>
      <c r="B108" s="40"/>
      <c r="C108" s="40"/>
      <c r="D108" s="40"/>
      <c r="E108" s="40"/>
      <c r="F108" s="40"/>
      <c r="G108" s="40"/>
      <c r="I108" s="2"/>
      <c r="J108" s="2"/>
    </row>
    <row r="109" spans="1:10" s="1" customFormat="1" ht="20.100000000000001" customHeight="1" x14ac:dyDescent="0.15">
      <c r="A109" s="43"/>
      <c r="B109" s="40"/>
      <c r="C109" s="40"/>
      <c r="D109" s="40"/>
      <c r="E109" s="40"/>
      <c r="F109" s="40"/>
      <c r="G109" s="40"/>
      <c r="I109" s="2"/>
      <c r="J109" s="2"/>
    </row>
    <row r="110" spans="1:10" s="1" customFormat="1" ht="20.100000000000001" customHeight="1" x14ac:dyDescent="0.15">
      <c r="A110" s="43"/>
      <c r="B110" s="40"/>
      <c r="C110" s="40"/>
      <c r="D110" s="40"/>
      <c r="E110" s="40"/>
      <c r="F110" s="40"/>
      <c r="G110" s="40"/>
      <c r="I110" s="2"/>
      <c r="J110" s="2"/>
    </row>
    <row r="111" spans="1:10" s="1" customFormat="1" ht="20.100000000000001" customHeight="1" x14ac:dyDescent="0.15">
      <c r="A111" s="43"/>
      <c r="B111" s="40"/>
      <c r="C111" s="40"/>
      <c r="D111" s="40"/>
      <c r="E111" s="40"/>
      <c r="F111" s="40"/>
      <c r="G111" s="40"/>
      <c r="I111" s="2"/>
      <c r="J111" s="2"/>
    </row>
    <row r="112" spans="1:10" s="1" customFormat="1" ht="20.100000000000001" customHeight="1" x14ac:dyDescent="0.15">
      <c r="A112" s="43"/>
      <c r="B112" s="40"/>
      <c r="C112" s="40"/>
      <c r="D112" s="40"/>
      <c r="E112" s="40"/>
      <c r="F112" s="40"/>
      <c r="G112" s="40"/>
      <c r="I112" s="2"/>
      <c r="J112" s="2"/>
    </row>
    <row r="113" spans="1:10" s="1" customFormat="1" ht="20.100000000000001" customHeight="1" x14ac:dyDescent="0.15">
      <c r="A113" s="43"/>
      <c r="B113" s="40"/>
      <c r="C113" s="40"/>
      <c r="D113" s="40"/>
      <c r="E113" s="40"/>
      <c r="F113" s="40"/>
      <c r="G113" s="40"/>
      <c r="I113" s="2"/>
      <c r="J113" s="2"/>
    </row>
    <row r="114" spans="1:10" s="1" customFormat="1" ht="20.100000000000001" customHeight="1" x14ac:dyDescent="0.15">
      <c r="A114" s="43"/>
      <c r="B114" s="40"/>
      <c r="C114" s="40"/>
      <c r="D114" s="40"/>
      <c r="E114" s="40"/>
      <c r="F114" s="40"/>
      <c r="G114" s="40"/>
      <c r="I114" s="2"/>
      <c r="J114" s="2"/>
    </row>
    <row r="115" spans="1:10" s="1" customFormat="1" ht="20.100000000000001" customHeight="1" x14ac:dyDescent="0.15">
      <c r="A115" s="43"/>
      <c r="B115" s="40"/>
      <c r="C115" s="40"/>
      <c r="D115" s="40"/>
      <c r="E115" s="40"/>
      <c r="F115" s="40"/>
      <c r="G115" s="40"/>
      <c r="I115" s="2"/>
      <c r="J115" s="2"/>
    </row>
    <row r="116" spans="1:10" s="1" customFormat="1" ht="20.100000000000001" customHeight="1" x14ac:dyDescent="0.15">
      <c r="A116" s="43"/>
      <c r="B116" s="40"/>
      <c r="C116" s="40"/>
      <c r="D116" s="40"/>
      <c r="E116" s="40"/>
      <c r="F116" s="40"/>
      <c r="G116" s="40"/>
      <c r="I116" s="2"/>
      <c r="J116" s="2"/>
    </row>
    <row r="117" spans="1:10" s="1" customFormat="1" ht="20.100000000000001" customHeight="1" x14ac:dyDescent="0.15">
      <c r="A117" s="43"/>
      <c r="B117" s="40"/>
      <c r="C117" s="40"/>
      <c r="D117" s="40"/>
      <c r="E117" s="40"/>
      <c r="F117" s="40"/>
      <c r="G117" s="40"/>
      <c r="I117" s="2"/>
      <c r="J117" s="2"/>
    </row>
    <row r="118" spans="1:10" s="1" customFormat="1" ht="20.100000000000001" customHeight="1" x14ac:dyDescent="0.15">
      <c r="A118" s="43"/>
      <c r="B118" s="40"/>
      <c r="C118" s="40"/>
      <c r="D118" s="40"/>
      <c r="E118" s="40"/>
      <c r="F118" s="40"/>
      <c r="G118" s="40"/>
      <c r="I118" s="2"/>
      <c r="J118" s="2"/>
    </row>
    <row r="119" spans="1:10" s="1" customFormat="1" ht="20.100000000000001" customHeight="1" x14ac:dyDescent="0.15">
      <c r="A119" s="43"/>
      <c r="B119" s="40"/>
      <c r="C119" s="40"/>
      <c r="D119" s="40"/>
      <c r="E119" s="40"/>
      <c r="F119" s="40"/>
      <c r="G119" s="40"/>
      <c r="I119" s="2"/>
      <c r="J119" s="2"/>
    </row>
    <row r="120" spans="1:10" s="1" customFormat="1" ht="20.100000000000001" customHeight="1" x14ac:dyDescent="0.15">
      <c r="A120" s="43"/>
      <c r="B120" s="40"/>
      <c r="C120" s="40"/>
      <c r="D120" s="40"/>
      <c r="E120" s="40"/>
      <c r="F120" s="40"/>
      <c r="G120" s="40"/>
      <c r="I120" s="2"/>
      <c r="J120" s="2"/>
    </row>
    <row r="121" spans="1:10" s="1" customFormat="1" ht="20.100000000000001" customHeight="1" x14ac:dyDescent="0.15">
      <c r="A121" s="43"/>
      <c r="B121" s="40"/>
      <c r="C121" s="40"/>
      <c r="D121" s="40"/>
      <c r="E121" s="40"/>
      <c r="F121" s="40"/>
      <c r="G121" s="40"/>
      <c r="I121" s="2"/>
      <c r="J121" s="2"/>
    </row>
    <row r="122" spans="1:10" s="1" customFormat="1" ht="20.100000000000001" customHeight="1" x14ac:dyDescent="0.15">
      <c r="A122" s="43"/>
      <c r="B122" s="40"/>
      <c r="C122" s="40"/>
      <c r="D122" s="40"/>
      <c r="E122" s="40"/>
      <c r="F122" s="40"/>
      <c r="G122" s="40"/>
      <c r="I122" s="2"/>
      <c r="J122" s="2"/>
    </row>
    <row r="123" spans="1:10" s="1" customFormat="1" ht="20.100000000000001" customHeight="1" x14ac:dyDescent="0.15">
      <c r="A123" s="43"/>
      <c r="B123" s="40"/>
      <c r="C123" s="40"/>
      <c r="D123" s="40"/>
      <c r="E123" s="40"/>
      <c r="F123" s="40"/>
      <c r="G123" s="40"/>
      <c r="I123" s="2"/>
      <c r="J123" s="2"/>
    </row>
    <row r="124" spans="1:10" s="1" customFormat="1" ht="20.100000000000001" customHeight="1" x14ac:dyDescent="0.15">
      <c r="A124" s="43"/>
      <c r="B124" s="40"/>
      <c r="C124" s="40"/>
      <c r="D124" s="40"/>
      <c r="E124" s="40"/>
      <c r="F124" s="40"/>
      <c r="G124" s="40"/>
      <c r="I124" s="2"/>
      <c r="J124" s="2"/>
    </row>
    <row r="125" spans="1:10" s="1" customFormat="1" ht="20.100000000000001" customHeight="1" x14ac:dyDescent="0.15">
      <c r="A125" s="43"/>
      <c r="B125" s="40"/>
      <c r="C125" s="40"/>
      <c r="D125" s="40"/>
      <c r="E125" s="40"/>
      <c r="F125" s="40"/>
      <c r="G125" s="40"/>
      <c r="I125" s="2"/>
      <c r="J125" s="2"/>
    </row>
    <row r="126" spans="1:10" s="1" customFormat="1" ht="20.100000000000001" customHeight="1" x14ac:dyDescent="0.15">
      <c r="A126" s="43"/>
      <c r="B126" s="40"/>
      <c r="C126" s="40"/>
      <c r="D126" s="40"/>
      <c r="E126" s="40"/>
      <c r="F126" s="40"/>
      <c r="G126" s="40"/>
      <c r="I126" s="2"/>
      <c r="J126" s="2"/>
    </row>
    <row r="127" spans="1:10" s="1" customFormat="1" ht="20.100000000000001" customHeight="1" x14ac:dyDescent="0.15">
      <c r="A127" s="43"/>
      <c r="B127" s="40"/>
      <c r="C127" s="40"/>
      <c r="D127" s="40"/>
      <c r="E127" s="40"/>
      <c r="F127" s="40"/>
      <c r="G127" s="40"/>
      <c r="I127" s="2"/>
      <c r="J127" s="2"/>
    </row>
    <row r="128" spans="1:10" s="1" customFormat="1" ht="20.100000000000001" customHeight="1" x14ac:dyDescent="0.15">
      <c r="A128" s="43"/>
      <c r="B128" s="40"/>
      <c r="C128" s="40"/>
      <c r="D128" s="40"/>
      <c r="E128" s="40"/>
      <c r="F128" s="40"/>
      <c r="G128" s="40"/>
      <c r="I128" s="2"/>
      <c r="J128" s="2"/>
    </row>
    <row r="129" spans="1:10" s="1" customFormat="1" ht="20.100000000000001" customHeight="1" x14ac:dyDescent="0.15">
      <c r="A129" s="43"/>
      <c r="B129" s="40"/>
      <c r="C129" s="40"/>
      <c r="D129" s="40"/>
      <c r="E129" s="40"/>
      <c r="F129" s="40"/>
      <c r="G129" s="40"/>
      <c r="I129" s="2"/>
      <c r="J129" s="2"/>
    </row>
    <row r="130" spans="1:10" s="1" customFormat="1" ht="20.100000000000001" customHeight="1" x14ac:dyDescent="0.15">
      <c r="A130" s="43"/>
      <c r="B130" s="40"/>
      <c r="C130" s="40"/>
      <c r="D130" s="40"/>
      <c r="E130" s="40"/>
      <c r="F130" s="40"/>
      <c r="G130" s="40"/>
      <c r="I130" s="2"/>
      <c r="J130" s="2"/>
    </row>
    <row r="131" spans="1:10" s="1" customFormat="1" ht="20.100000000000001" customHeight="1" x14ac:dyDescent="0.15">
      <c r="A131" s="43"/>
      <c r="B131" s="40"/>
      <c r="C131" s="40"/>
      <c r="D131" s="40"/>
      <c r="E131" s="40"/>
      <c r="F131" s="40"/>
      <c r="G131" s="40"/>
      <c r="I131" s="2"/>
      <c r="J131" s="2"/>
    </row>
    <row r="132" spans="1:10" s="1" customFormat="1" ht="20.100000000000001" customHeight="1" x14ac:dyDescent="0.15">
      <c r="A132" s="43"/>
      <c r="B132" s="40"/>
      <c r="C132" s="40"/>
      <c r="D132" s="40"/>
      <c r="E132" s="40"/>
      <c r="F132" s="40"/>
      <c r="G132" s="40"/>
      <c r="I132" s="2"/>
      <c r="J132" s="2"/>
    </row>
    <row r="133" spans="1:10" s="1" customFormat="1" ht="20.100000000000001" customHeight="1" x14ac:dyDescent="0.15">
      <c r="A133" s="43"/>
      <c r="B133" s="40"/>
      <c r="C133" s="40"/>
      <c r="D133" s="40"/>
      <c r="E133" s="40"/>
      <c r="F133" s="40"/>
      <c r="G133" s="40"/>
      <c r="I133" s="2"/>
      <c r="J133" s="2"/>
    </row>
    <row r="134" spans="1:10" s="1" customFormat="1" ht="20.100000000000001" customHeight="1" x14ac:dyDescent="0.15">
      <c r="A134" s="43"/>
      <c r="B134" s="40"/>
      <c r="C134" s="40"/>
      <c r="D134" s="40"/>
      <c r="E134" s="40"/>
      <c r="F134" s="40"/>
      <c r="G134" s="40"/>
      <c r="I134" s="2"/>
      <c r="J134" s="2"/>
    </row>
    <row r="135" spans="1:10" s="1" customFormat="1" ht="20.100000000000001" customHeight="1" x14ac:dyDescent="0.15">
      <c r="A135" s="43"/>
      <c r="B135" s="40"/>
      <c r="C135" s="40"/>
      <c r="D135" s="40"/>
      <c r="E135" s="40"/>
      <c r="F135" s="40"/>
      <c r="G135" s="40"/>
      <c r="I135" s="2"/>
      <c r="J135" s="2"/>
    </row>
    <row r="136" spans="1:10" s="1" customFormat="1" ht="20.100000000000001" customHeight="1" x14ac:dyDescent="0.15">
      <c r="A136" s="43"/>
      <c r="B136" s="40"/>
      <c r="C136" s="40"/>
      <c r="D136" s="40"/>
      <c r="E136" s="40"/>
      <c r="F136" s="40"/>
      <c r="G136" s="40"/>
      <c r="I136" s="2"/>
      <c r="J136" s="2"/>
    </row>
    <row r="137" spans="1:10" s="1" customFormat="1" ht="20.100000000000001" customHeight="1" x14ac:dyDescent="0.15">
      <c r="A137" s="43"/>
      <c r="B137" s="40"/>
      <c r="C137" s="40"/>
      <c r="D137" s="40"/>
      <c r="E137" s="40"/>
      <c r="F137" s="40"/>
      <c r="G137" s="40"/>
      <c r="I137" s="2"/>
      <c r="J137" s="2"/>
    </row>
    <row r="138" spans="1:10" s="1" customFormat="1" ht="20.100000000000001" customHeight="1" x14ac:dyDescent="0.15">
      <c r="A138" s="43"/>
      <c r="B138" s="40"/>
      <c r="C138" s="40"/>
      <c r="D138" s="40"/>
      <c r="E138" s="40"/>
      <c r="F138" s="40"/>
      <c r="G138" s="40"/>
      <c r="I138" s="2"/>
      <c r="J138" s="2"/>
    </row>
    <row r="139" spans="1:10" s="1" customFormat="1" ht="20.100000000000001" customHeight="1" x14ac:dyDescent="0.15">
      <c r="A139" s="43"/>
      <c r="B139" s="40"/>
      <c r="C139" s="40"/>
      <c r="D139" s="40"/>
      <c r="E139" s="40"/>
      <c r="F139" s="40"/>
      <c r="G139" s="40"/>
      <c r="I139" s="2"/>
      <c r="J139" s="2"/>
    </row>
    <row r="140" spans="1:10" s="1" customFormat="1" ht="20.100000000000001" customHeight="1" x14ac:dyDescent="0.15">
      <c r="A140" s="43"/>
      <c r="B140" s="40"/>
      <c r="C140" s="40"/>
      <c r="D140" s="40"/>
      <c r="E140" s="40"/>
      <c r="F140" s="40"/>
      <c r="G140" s="40"/>
      <c r="I140" s="2"/>
      <c r="J140" s="2"/>
    </row>
    <row r="141" spans="1:10" s="1" customFormat="1" ht="20.100000000000001" customHeight="1" x14ac:dyDescent="0.15">
      <c r="A141" s="43"/>
      <c r="B141" s="40"/>
      <c r="C141" s="40"/>
      <c r="D141" s="40"/>
      <c r="E141" s="40"/>
      <c r="F141" s="40"/>
      <c r="G141" s="40"/>
      <c r="I141" s="2"/>
      <c r="J141" s="2"/>
    </row>
    <row r="142" spans="1:10" s="1" customFormat="1" ht="20.100000000000001" customHeight="1" x14ac:dyDescent="0.15">
      <c r="A142" s="43"/>
      <c r="B142" s="40"/>
      <c r="C142" s="40"/>
      <c r="D142" s="40"/>
      <c r="E142" s="40"/>
      <c r="F142" s="40"/>
      <c r="G142" s="40"/>
      <c r="I142" s="2"/>
      <c r="J142" s="2"/>
    </row>
    <row r="143" spans="1:10" s="1" customFormat="1" ht="20.100000000000001" customHeight="1" x14ac:dyDescent="0.15">
      <c r="A143" s="43"/>
      <c r="B143" s="40"/>
      <c r="C143" s="40"/>
      <c r="D143" s="40"/>
      <c r="E143" s="40"/>
      <c r="F143" s="40"/>
      <c r="G143" s="40"/>
      <c r="I143" s="2"/>
      <c r="J143" s="2"/>
    </row>
    <row r="144" spans="1:10" s="1" customFormat="1" ht="20.100000000000001" customHeight="1" x14ac:dyDescent="0.15">
      <c r="A144" s="43"/>
      <c r="B144" s="40"/>
      <c r="C144" s="40"/>
      <c r="D144" s="40"/>
      <c r="E144" s="40"/>
      <c r="F144" s="40"/>
      <c r="G144" s="40"/>
      <c r="I144" s="2"/>
      <c r="J144" s="2"/>
    </row>
    <row r="145" spans="1:10" s="1" customFormat="1" ht="20.100000000000001" customHeight="1" x14ac:dyDescent="0.15">
      <c r="A145" s="43"/>
      <c r="B145" s="40"/>
      <c r="C145" s="40"/>
      <c r="D145" s="40"/>
      <c r="E145" s="40"/>
      <c r="F145" s="40"/>
      <c r="G145" s="40"/>
      <c r="I145" s="2"/>
      <c r="J145" s="2"/>
    </row>
    <row r="146" spans="1:10" s="1" customFormat="1" ht="20.100000000000001" customHeight="1" x14ac:dyDescent="0.15">
      <c r="A146" s="43"/>
      <c r="B146" s="40"/>
      <c r="C146" s="40"/>
      <c r="D146" s="40"/>
      <c r="E146" s="40"/>
      <c r="F146" s="40"/>
      <c r="G146" s="40"/>
      <c r="I146" s="2"/>
      <c r="J146" s="2"/>
    </row>
    <row r="147" spans="1:10" s="1" customFormat="1" ht="20.100000000000001" customHeight="1" x14ac:dyDescent="0.15">
      <c r="A147" s="43"/>
      <c r="B147" s="40"/>
      <c r="C147" s="40"/>
      <c r="D147" s="40"/>
      <c r="E147" s="40"/>
      <c r="F147" s="40"/>
      <c r="G147" s="40"/>
      <c r="I147" s="2"/>
      <c r="J147" s="2"/>
    </row>
    <row r="148" spans="1:10" s="1" customFormat="1" ht="20.100000000000001" customHeight="1" x14ac:dyDescent="0.15">
      <c r="A148" s="43"/>
      <c r="B148" s="40"/>
      <c r="C148" s="40"/>
      <c r="D148" s="40"/>
      <c r="E148" s="40"/>
      <c r="F148" s="40"/>
      <c r="G148" s="40"/>
      <c r="I148" s="2"/>
      <c r="J148" s="2"/>
    </row>
    <row r="149" spans="1:10" s="1" customFormat="1" ht="20.100000000000001" customHeight="1" x14ac:dyDescent="0.15">
      <c r="A149" s="43"/>
      <c r="B149" s="40"/>
      <c r="C149" s="40"/>
      <c r="D149" s="40"/>
      <c r="E149" s="40"/>
      <c r="F149" s="40"/>
      <c r="G149" s="40"/>
      <c r="I149" s="2"/>
      <c r="J149" s="2"/>
    </row>
    <row r="150" spans="1:10" s="1" customFormat="1" ht="20.100000000000001" customHeight="1" x14ac:dyDescent="0.15">
      <c r="A150" s="43"/>
      <c r="B150" s="40"/>
      <c r="C150" s="40"/>
      <c r="D150" s="40"/>
      <c r="E150" s="40"/>
      <c r="F150" s="40"/>
      <c r="G150" s="40"/>
      <c r="I150" s="2"/>
      <c r="J150" s="2"/>
    </row>
    <row r="151" spans="1:10" s="1" customFormat="1" ht="20.100000000000001" customHeight="1" x14ac:dyDescent="0.15">
      <c r="A151" s="43"/>
      <c r="B151" s="40"/>
      <c r="C151" s="40"/>
      <c r="D151" s="40"/>
      <c r="E151" s="40"/>
      <c r="F151" s="40"/>
      <c r="G151" s="40"/>
      <c r="I151" s="2"/>
      <c r="J151" s="2"/>
    </row>
    <row r="152" spans="1:10" s="1" customFormat="1" ht="20.100000000000001" customHeight="1" x14ac:dyDescent="0.15">
      <c r="A152" s="43"/>
      <c r="B152" s="40"/>
      <c r="C152" s="40"/>
      <c r="D152" s="40"/>
      <c r="E152" s="40"/>
      <c r="F152" s="40"/>
      <c r="G152" s="40"/>
      <c r="I152" s="2"/>
      <c r="J152" s="2"/>
    </row>
    <row r="153" spans="1:10" s="1" customFormat="1" ht="20.100000000000001" customHeight="1" x14ac:dyDescent="0.15">
      <c r="A153" s="43"/>
      <c r="B153" s="40"/>
      <c r="C153" s="40"/>
      <c r="D153" s="40"/>
      <c r="E153" s="40"/>
      <c r="F153" s="40"/>
      <c r="G153" s="40"/>
      <c r="I153" s="2"/>
      <c r="J153" s="2"/>
    </row>
    <row r="154" spans="1:10" s="1" customFormat="1" ht="20.100000000000001" customHeight="1" x14ac:dyDescent="0.15">
      <c r="A154" s="43"/>
      <c r="B154" s="40"/>
      <c r="C154" s="40"/>
      <c r="D154" s="40"/>
      <c r="E154" s="40"/>
      <c r="F154" s="40"/>
      <c r="G154" s="40"/>
      <c r="I154" s="2"/>
      <c r="J154" s="2"/>
    </row>
    <row r="155" spans="1:10" s="1" customFormat="1" ht="20.100000000000001" customHeight="1" x14ac:dyDescent="0.15">
      <c r="A155" s="43"/>
      <c r="B155" s="40"/>
      <c r="C155" s="40"/>
      <c r="D155" s="40"/>
      <c r="E155" s="40"/>
      <c r="F155" s="40"/>
      <c r="G155" s="40"/>
      <c r="I155" s="2"/>
      <c r="J155" s="2"/>
    </row>
    <row r="156" spans="1:10" s="1" customFormat="1" ht="20.100000000000001" customHeight="1" x14ac:dyDescent="0.15">
      <c r="A156" s="43"/>
      <c r="B156" s="40"/>
      <c r="C156" s="40"/>
      <c r="D156" s="40"/>
      <c r="E156" s="40"/>
      <c r="F156" s="40"/>
      <c r="G156" s="40"/>
      <c r="I156" s="2"/>
      <c r="J156" s="2"/>
    </row>
    <row r="157" spans="1:10" s="1" customFormat="1" ht="20.100000000000001" customHeight="1" x14ac:dyDescent="0.15">
      <c r="A157" s="43"/>
      <c r="B157" s="40"/>
      <c r="C157" s="40"/>
      <c r="D157" s="40"/>
      <c r="E157" s="40"/>
      <c r="F157" s="40"/>
      <c r="G157" s="40"/>
      <c r="I157" s="2"/>
      <c r="J157" s="2"/>
    </row>
    <row r="158" spans="1:10" s="1" customFormat="1" ht="20.100000000000001" customHeight="1" x14ac:dyDescent="0.15">
      <c r="A158" s="43"/>
      <c r="B158" s="40"/>
      <c r="C158" s="40"/>
      <c r="D158" s="40"/>
      <c r="E158" s="40"/>
      <c r="F158" s="40"/>
      <c r="G158" s="40"/>
      <c r="I158" s="2"/>
      <c r="J158" s="2"/>
    </row>
    <row r="159" spans="1:10" s="1" customFormat="1" ht="20.100000000000001" customHeight="1" x14ac:dyDescent="0.15">
      <c r="A159" s="43"/>
      <c r="B159" s="40"/>
      <c r="C159" s="40"/>
      <c r="D159" s="40"/>
      <c r="E159" s="40"/>
      <c r="F159" s="40"/>
      <c r="G159" s="40"/>
      <c r="I159" s="2"/>
      <c r="J159" s="2"/>
    </row>
    <row r="160" spans="1:10" s="1" customFormat="1" ht="20.100000000000001" customHeight="1" x14ac:dyDescent="0.15">
      <c r="A160" s="43"/>
      <c r="B160" s="40"/>
      <c r="C160" s="40"/>
      <c r="D160" s="40"/>
      <c r="E160" s="40"/>
      <c r="F160" s="40"/>
      <c r="G160" s="40"/>
      <c r="I160" s="2"/>
      <c r="J160" s="2"/>
    </row>
    <row r="161" spans="1:10" s="1" customFormat="1" ht="20.100000000000001" customHeight="1" x14ac:dyDescent="0.15">
      <c r="A161" s="43"/>
      <c r="B161" s="40"/>
      <c r="C161" s="40"/>
      <c r="D161" s="40"/>
      <c r="E161" s="40"/>
      <c r="F161" s="40"/>
      <c r="G161" s="40"/>
      <c r="I161" s="2"/>
      <c r="J161" s="2"/>
    </row>
    <row r="162" spans="1:10" s="1" customFormat="1" ht="20.100000000000001" customHeight="1" x14ac:dyDescent="0.15">
      <c r="A162" s="43"/>
      <c r="B162" s="40"/>
      <c r="C162" s="40"/>
      <c r="D162" s="40"/>
      <c r="E162" s="40"/>
      <c r="F162" s="40"/>
      <c r="G162" s="40"/>
      <c r="I162" s="2"/>
      <c r="J162" s="2"/>
    </row>
    <row r="163" spans="1:10" s="1" customFormat="1" ht="20.100000000000001" customHeight="1" x14ac:dyDescent="0.15">
      <c r="A163" s="43"/>
      <c r="B163" s="40"/>
      <c r="C163" s="40"/>
      <c r="D163" s="40"/>
      <c r="E163" s="40"/>
      <c r="F163" s="40"/>
      <c r="G163" s="40"/>
      <c r="I163" s="2"/>
      <c r="J163" s="2"/>
    </row>
    <row r="164" spans="1:10" s="1" customFormat="1" ht="20.100000000000001" customHeight="1" x14ac:dyDescent="0.15">
      <c r="A164" s="43"/>
      <c r="B164" s="40"/>
      <c r="C164" s="40"/>
      <c r="D164" s="40"/>
      <c r="E164" s="40"/>
      <c r="F164" s="40"/>
      <c r="G164" s="40"/>
      <c r="I164" s="2"/>
      <c r="J164" s="2"/>
    </row>
    <row r="165" spans="1:10" s="1" customFormat="1" ht="20.100000000000001" customHeight="1" x14ac:dyDescent="0.15">
      <c r="A165" s="43"/>
      <c r="B165" s="40"/>
      <c r="C165" s="40"/>
      <c r="D165" s="40"/>
      <c r="E165" s="40"/>
      <c r="F165" s="40"/>
      <c r="G165" s="40"/>
      <c r="I165" s="2"/>
      <c r="J165" s="2"/>
    </row>
    <row r="166" spans="1:10" s="1" customFormat="1" ht="20.100000000000001" customHeight="1" x14ac:dyDescent="0.15">
      <c r="A166" s="43"/>
      <c r="B166" s="40"/>
      <c r="C166" s="40"/>
      <c r="D166" s="40"/>
      <c r="E166" s="40"/>
      <c r="F166" s="40"/>
      <c r="G166" s="40"/>
      <c r="I166" s="2"/>
      <c r="J166" s="2"/>
    </row>
    <row r="167" spans="1:10" s="1" customFormat="1" ht="20.100000000000001" customHeight="1" x14ac:dyDescent="0.15">
      <c r="A167" s="43"/>
      <c r="B167" s="40"/>
      <c r="C167" s="40"/>
      <c r="D167" s="40"/>
      <c r="E167" s="40"/>
      <c r="F167" s="40"/>
      <c r="G167" s="40"/>
      <c r="I167" s="2"/>
      <c r="J167" s="2"/>
    </row>
    <row r="168" spans="1:10" s="1" customFormat="1" ht="20.100000000000001" customHeight="1" x14ac:dyDescent="0.15">
      <c r="A168" s="43"/>
      <c r="B168" s="40"/>
      <c r="C168" s="40"/>
      <c r="D168" s="40"/>
      <c r="E168" s="40"/>
      <c r="F168" s="40"/>
      <c r="G168" s="40"/>
      <c r="I168" s="2"/>
      <c r="J168" s="2"/>
    </row>
    <row r="169" spans="1:10" s="1" customFormat="1" ht="20.100000000000001" customHeight="1" x14ac:dyDescent="0.15">
      <c r="A169" s="43"/>
      <c r="B169" s="40"/>
      <c r="C169" s="40"/>
      <c r="D169" s="40"/>
      <c r="E169" s="40"/>
      <c r="F169" s="40"/>
      <c r="G169" s="40"/>
      <c r="I169" s="2"/>
      <c r="J169" s="2"/>
    </row>
    <row r="170" spans="1:10" s="1" customFormat="1" ht="20.100000000000001" customHeight="1" x14ac:dyDescent="0.15">
      <c r="A170" s="43"/>
      <c r="B170" s="40"/>
      <c r="C170" s="40"/>
      <c r="D170" s="40"/>
      <c r="E170" s="40"/>
      <c r="F170" s="40"/>
      <c r="G170" s="40"/>
      <c r="I170" s="2"/>
      <c r="J170" s="2"/>
    </row>
    <row r="171" spans="1:10" s="1" customFormat="1" ht="20.100000000000001" customHeight="1" x14ac:dyDescent="0.15">
      <c r="A171" s="43"/>
      <c r="B171" s="40"/>
      <c r="C171" s="40"/>
      <c r="D171" s="40"/>
      <c r="E171" s="40"/>
      <c r="F171" s="40"/>
      <c r="G171" s="40"/>
      <c r="I171" s="2"/>
      <c r="J171" s="2"/>
    </row>
    <row r="172" spans="1:10" s="1" customFormat="1" ht="20.100000000000001" customHeight="1" x14ac:dyDescent="0.15">
      <c r="A172" s="43"/>
      <c r="B172" s="40"/>
      <c r="C172" s="40"/>
      <c r="D172" s="40"/>
      <c r="E172" s="40"/>
      <c r="F172" s="40"/>
      <c r="G172" s="40"/>
      <c r="I172" s="2"/>
      <c r="J172" s="2"/>
    </row>
    <row r="173" spans="1:10" s="1" customFormat="1" ht="20.100000000000001" customHeight="1" x14ac:dyDescent="0.15">
      <c r="A173" s="43"/>
      <c r="B173" s="40"/>
      <c r="C173" s="40"/>
      <c r="D173" s="40"/>
      <c r="E173" s="40"/>
      <c r="F173" s="40"/>
      <c r="G173" s="40"/>
      <c r="I173" s="2"/>
      <c r="J173" s="2"/>
    </row>
    <row r="174" spans="1:10" s="1" customFormat="1" ht="20.100000000000001" customHeight="1" x14ac:dyDescent="0.15">
      <c r="A174" s="43"/>
      <c r="B174" s="40"/>
      <c r="C174" s="40"/>
      <c r="D174" s="40"/>
      <c r="E174" s="40"/>
      <c r="F174" s="40"/>
      <c r="G174" s="40"/>
      <c r="I174" s="2"/>
      <c r="J174" s="2"/>
    </row>
    <row r="175" spans="1:10" s="1" customFormat="1" ht="20.100000000000001" customHeight="1" x14ac:dyDescent="0.15">
      <c r="A175" s="43"/>
      <c r="B175" s="40"/>
      <c r="C175" s="40"/>
      <c r="D175" s="40"/>
      <c r="E175" s="40"/>
      <c r="F175" s="40"/>
      <c r="G175" s="40"/>
      <c r="I175" s="2"/>
      <c r="J175" s="2"/>
    </row>
    <row r="176" spans="1:10" s="1" customFormat="1" ht="20.100000000000001" customHeight="1" x14ac:dyDescent="0.15">
      <c r="A176" s="43"/>
      <c r="B176" s="40"/>
      <c r="C176" s="40"/>
      <c r="D176" s="40"/>
      <c r="E176" s="40"/>
      <c r="F176" s="40"/>
      <c r="G176" s="40"/>
      <c r="I176" s="2"/>
      <c r="J176" s="2"/>
    </row>
    <row r="177" spans="1:10" s="1" customFormat="1" ht="20.100000000000001" customHeight="1" x14ac:dyDescent="0.15">
      <c r="A177" s="43"/>
      <c r="B177" s="40"/>
      <c r="C177" s="40"/>
      <c r="D177" s="40"/>
      <c r="E177" s="40"/>
      <c r="F177" s="40"/>
      <c r="G177" s="40"/>
      <c r="I177" s="2"/>
      <c r="J177" s="2"/>
    </row>
    <row r="178" spans="1:10" s="1" customFormat="1" ht="20.100000000000001" customHeight="1" x14ac:dyDescent="0.15">
      <c r="A178" s="43"/>
      <c r="B178" s="40"/>
      <c r="C178" s="40"/>
      <c r="D178" s="40"/>
      <c r="E178" s="40"/>
      <c r="F178" s="40"/>
      <c r="G178" s="40"/>
      <c r="I178" s="2"/>
      <c r="J178" s="2"/>
    </row>
    <row r="179" spans="1:10" s="1" customFormat="1" ht="20.100000000000001" customHeight="1" x14ac:dyDescent="0.15">
      <c r="A179" s="43"/>
      <c r="B179" s="40"/>
      <c r="C179" s="40"/>
      <c r="D179" s="40"/>
      <c r="E179" s="40"/>
      <c r="F179" s="40"/>
      <c r="G179" s="40"/>
      <c r="I179" s="2"/>
      <c r="J179" s="2"/>
    </row>
    <row r="180" spans="1:10" s="1" customFormat="1" ht="20.100000000000001" customHeight="1" x14ac:dyDescent="0.15">
      <c r="A180" s="43"/>
      <c r="B180" s="40"/>
      <c r="C180" s="40"/>
      <c r="D180" s="40"/>
      <c r="E180" s="40"/>
      <c r="F180" s="40"/>
      <c r="G180" s="40"/>
      <c r="I180" s="2"/>
      <c r="J180" s="2"/>
    </row>
    <row r="181" spans="1:10" s="1" customFormat="1" ht="20.100000000000001" customHeight="1" x14ac:dyDescent="0.15">
      <c r="A181" s="43"/>
      <c r="B181" s="40"/>
      <c r="C181" s="40"/>
      <c r="D181" s="40"/>
      <c r="E181" s="40"/>
      <c r="F181" s="40"/>
      <c r="G181" s="40"/>
      <c r="I181" s="2"/>
      <c r="J181" s="2"/>
    </row>
    <row r="182" spans="1:10" s="1" customFormat="1" ht="20.100000000000001" customHeight="1" x14ac:dyDescent="0.15">
      <c r="A182" s="43"/>
      <c r="B182" s="40"/>
      <c r="C182" s="40"/>
      <c r="D182" s="40"/>
      <c r="E182" s="40"/>
      <c r="F182" s="40"/>
      <c r="G182" s="40"/>
      <c r="I182" s="2"/>
      <c r="J182" s="2"/>
    </row>
    <row r="183" spans="1:10" s="1" customFormat="1" ht="20.100000000000001" customHeight="1" x14ac:dyDescent="0.15">
      <c r="A183" s="43"/>
      <c r="B183" s="40"/>
      <c r="C183" s="40"/>
      <c r="D183" s="40"/>
      <c r="E183" s="40"/>
      <c r="F183" s="40"/>
      <c r="G183" s="40"/>
      <c r="I183" s="2"/>
      <c r="J183" s="2"/>
    </row>
    <row r="184" spans="1:10" s="1" customFormat="1" ht="20.100000000000001" customHeight="1" x14ac:dyDescent="0.15">
      <c r="A184" s="43"/>
      <c r="B184" s="40"/>
      <c r="C184" s="40"/>
      <c r="D184" s="40"/>
      <c r="E184" s="40"/>
      <c r="F184" s="40"/>
      <c r="G184" s="40"/>
      <c r="I184" s="2"/>
      <c r="J184" s="2"/>
    </row>
    <row r="185" spans="1:10" s="1" customFormat="1" ht="20.100000000000001" customHeight="1" x14ac:dyDescent="0.15">
      <c r="A185" s="43"/>
      <c r="B185" s="40"/>
      <c r="C185" s="40"/>
      <c r="D185" s="40"/>
      <c r="E185" s="40"/>
      <c r="F185" s="40"/>
      <c r="G185" s="40"/>
      <c r="I185" s="2"/>
      <c r="J185" s="2"/>
    </row>
    <row r="186" spans="1:10" s="1" customFormat="1" ht="20.100000000000001" customHeight="1" x14ac:dyDescent="0.15">
      <c r="A186" s="43"/>
      <c r="B186" s="40"/>
      <c r="C186" s="40"/>
      <c r="D186" s="40"/>
      <c r="E186" s="40"/>
      <c r="F186" s="40"/>
      <c r="G186" s="40"/>
      <c r="I186" s="2"/>
      <c r="J186" s="2"/>
    </row>
    <row r="187" spans="1:10" s="1" customFormat="1" ht="20.100000000000001" customHeight="1" x14ac:dyDescent="0.15">
      <c r="A187" s="43"/>
      <c r="B187" s="40"/>
      <c r="C187" s="40"/>
      <c r="D187" s="40"/>
      <c r="E187" s="40"/>
      <c r="F187" s="40"/>
      <c r="G187" s="40"/>
      <c r="I187" s="2"/>
      <c r="J187" s="2"/>
    </row>
    <row r="188" spans="1:10" s="1" customFormat="1" ht="20.100000000000001" customHeight="1" x14ac:dyDescent="0.15">
      <c r="A188" s="43"/>
      <c r="B188" s="40"/>
      <c r="C188" s="40"/>
      <c r="D188" s="40"/>
      <c r="E188" s="40"/>
      <c r="F188" s="40"/>
      <c r="G188" s="40"/>
      <c r="I188" s="2"/>
      <c r="J188" s="2"/>
    </row>
    <row r="189" spans="1:10" s="1" customFormat="1" ht="20.100000000000001" customHeight="1" x14ac:dyDescent="0.15">
      <c r="A189" s="43"/>
      <c r="B189" s="40"/>
      <c r="C189" s="40"/>
      <c r="D189" s="40"/>
      <c r="E189" s="40"/>
      <c r="F189" s="40"/>
      <c r="G189" s="40"/>
      <c r="I189" s="2"/>
      <c r="J189" s="2"/>
    </row>
    <row r="190" spans="1:10" s="1" customFormat="1" ht="20.100000000000001" customHeight="1" x14ac:dyDescent="0.15">
      <c r="A190" s="43"/>
      <c r="B190" s="40"/>
      <c r="C190" s="40"/>
      <c r="D190" s="40"/>
      <c r="E190" s="40"/>
      <c r="F190" s="40"/>
      <c r="G190" s="40"/>
      <c r="I190" s="2"/>
      <c r="J190" s="2"/>
    </row>
    <row r="191" spans="1:10" s="1" customFormat="1" ht="20.100000000000001" customHeight="1" x14ac:dyDescent="0.15">
      <c r="A191" s="43"/>
      <c r="B191" s="40"/>
      <c r="C191" s="40"/>
      <c r="D191" s="40"/>
      <c r="E191" s="40"/>
      <c r="F191" s="40"/>
      <c r="G191" s="40"/>
      <c r="I191" s="2"/>
      <c r="J191" s="2"/>
    </row>
    <row r="192" spans="1:10" s="1" customFormat="1" ht="20.100000000000001" customHeight="1" x14ac:dyDescent="0.15">
      <c r="A192" s="43"/>
      <c r="B192" s="40"/>
      <c r="C192" s="40"/>
      <c r="D192" s="40"/>
      <c r="E192" s="40"/>
      <c r="F192" s="40"/>
      <c r="G192" s="40"/>
      <c r="I192" s="2"/>
      <c r="J192" s="2"/>
    </row>
    <row r="193" spans="1:10" s="1" customFormat="1" ht="20.100000000000001" customHeight="1" x14ac:dyDescent="0.15">
      <c r="A193" s="43"/>
      <c r="B193" s="40"/>
      <c r="C193" s="40"/>
      <c r="D193" s="40"/>
      <c r="E193" s="40"/>
      <c r="F193" s="40"/>
      <c r="G193" s="40"/>
      <c r="I193" s="2"/>
      <c r="J193" s="2"/>
    </row>
    <row r="194" spans="1:10" s="1" customFormat="1" ht="20.100000000000001" customHeight="1" x14ac:dyDescent="0.15">
      <c r="A194" s="43"/>
      <c r="B194" s="40"/>
      <c r="C194" s="40"/>
      <c r="D194" s="40"/>
      <c r="E194" s="40"/>
      <c r="F194" s="40"/>
      <c r="G194" s="40"/>
      <c r="I194" s="2"/>
      <c r="J194" s="2"/>
    </row>
    <row r="195" spans="1:10" s="1" customFormat="1" ht="20.100000000000001" customHeight="1" x14ac:dyDescent="0.15">
      <c r="A195" s="43"/>
      <c r="B195" s="40"/>
      <c r="C195" s="40"/>
      <c r="D195" s="40"/>
      <c r="E195" s="40"/>
      <c r="F195" s="40"/>
      <c r="G195" s="40"/>
      <c r="I195" s="2"/>
      <c r="J195" s="2"/>
    </row>
    <row r="196" spans="1:10" s="1" customFormat="1" ht="20.100000000000001" customHeight="1" x14ac:dyDescent="0.15">
      <c r="A196" s="43"/>
      <c r="B196" s="40"/>
      <c r="C196" s="40"/>
      <c r="D196" s="40"/>
      <c r="E196" s="40"/>
      <c r="F196" s="40"/>
      <c r="G196" s="40"/>
      <c r="I196" s="2"/>
      <c r="J196" s="2"/>
    </row>
    <row r="197" spans="1:10" s="1" customFormat="1" ht="20.100000000000001" customHeight="1" x14ac:dyDescent="0.15">
      <c r="A197" s="43"/>
      <c r="B197" s="40"/>
      <c r="C197" s="40"/>
      <c r="D197" s="40"/>
      <c r="E197" s="40"/>
      <c r="F197" s="40"/>
      <c r="G197" s="40"/>
      <c r="I197" s="2"/>
      <c r="J197" s="2"/>
    </row>
    <row r="198" spans="1:10" s="1" customFormat="1" ht="20.100000000000001" customHeight="1" x14ac:dyDescent="0.15">
      <c r="A198" s="43"/>
      <c r="B198" s="40"/>
      <c r="C198" s="40"/>
      <c r="D198" s="40"/>
      <c r="E198" s="40"/>
      <c r="F198" s="40"/>
      <c r="G198" s="40"/>
      <c r="I198" s="2"/>
      <c r="J198" s="2"/>
    </row>
    <row r="199" spans="1:10" s="1" customFormat="1" ht="20.100000000000001" customHeight="1" x14ac:dyDescent="0.15">
      <c r="A199" s="43"/>
      <c r="B199" s="40"/>
      <c r="C199" s="40"/>
      <c r="D199" s="40"/>
      <c r="E199" s="40"/>
      <c r="F199" s="40"/>
      <c r="G199" s="40"/>
      <c r="I199" s="2"/>
      <c r="J199" s="2"/>
    </row>
    <row r="200" spans="1:10" s="1" customFormat="1" ht="20.100000000000001" customHeight="1" x14ac:dyDescent="0.15">
      <c r="A200" s="43"/>
      <c r="B200" s="40"/>
      <c r="C200" s="40"/>
      <c r="D200" s="40"/>
      <c r="E200" s="40"/>
      <c r="F200" s="40"/>
      <c r="G200" s="40"/>
      <c r="I200" s="2"/>
      <c r="J200" s="2"/>
    </row>
    <row r="201" spans="1:10" s="1" customFormat="1" ht="20.100000000000001" customHeight="1" x14ac:dyDescent="0.15">
      <c r="A201" s="43"/>
      <c r="B201" s="40"/>
      <c r="C201" s="40"/>
      <c r="D201" s="40"/>
      <c r="E201" s="40"/>
      <c r="F201" s="40"/>
      <c r="G201" s="40"/>
      <c r="I201" s="2"/>
      <c r="J201" s="2"/>
    </row>
    <row r="202" spans="1:10" s="1" customFormat="1" ht="20.100000000000001" customHeight="1" x14ac:dyDescent="0.15">
      <c r="A202" s="43"/>
      <c r="B202" s="40"/>
      <c r="C202" s="40"/>
      <c r="D202" s="40"/>
      <c r="E202" s="40"/>
      <c r="F202" s="40"/>
      <c r="G202" s="40"/>
      <c r="I202" s="2"/>
      <c r="J202" s="2"/>
    </row>
    <row r="203" spans="1:10" s="1" customFormat="1" ht="20.100000000000001" customHeight="1" x14ac:dyDescent="0.15">
      <c r="A203" s="43"/>
      <c r="B203" s="40"/>
      <c r="C203" s="40"/>
      <c r="D203" s="40"/>
      <c r="E203" s="40"/>
      <c r="F203" s="40"/>
      <c r="G203" s="40"/>
      <c r="I203" s="2"/>
      <c r="J203" s="2"/>
    </row>
    <row r="204" spans="1:10" s="1" customFormat="1" ht="20.100000000000001" customHeight="1" x14ac:dyDescent="0.15">
      <c r="A204" s="43"/>
      <c r="B204" s="40"/>
      <c r="C204" s="40"/>
      <c r="D204" s="40"/>
      <c r="E204" s="40"/>
      <c r="F204" s="40"/>
      <c r="G204" s="40"/>
      <c r="I204" s="2"/>
      <c r="J204" s="2"/>
    </row>
    <row r="205" spans="1:10" s="1" customFormat="1" ht="20.100000000000001" customHeight="1" x14ac:dyDescent="0.15">
      <c r="A205" s="43"/>
      <c r="B205" s="40"/>
      <c r="C205" s="40"/>
      <c r="D205" s="40"/>
      <c r="E205" s="40"/>
      <c r="F205" s="40"/>
      <c r="G205" s="40"/>
      <c r="I205" s="2"/>
      <c r="J205" s="2"/>
    </row>
    <row r="206" spans="1:10" s="1" customFormat="1" ht="20.100000000000001" customHeight="1" x14ac:dyDescent="0.15">
      <c r="A206" s="43"/>
      <c r="B206" s="40"/>
      <c r="C206" s="40"/>
      <c r="D206" s="40"/>
      <c r="E206" s="40"/>
      <c r="F206" s="40"/>
      <c r="G206" s="40"/>
      <c r="I206" s="2"/>
      <c r="J206" s="2"/>
    </row>
    <row r="207" spans="1:10" s="1" customFormat="1" ht="20.100000000000001" customHeight="1" x14ac:dyDescent="0.15">
      <c r="A207" s="43"/>
      <c r="B207" s="40"/>
      <c r="C207" s="40"/>
      <c r="D207" s="40"/>
      <c r="E207" s="40"/>
      <c r="F207" s="40"/>
      <c r="G207" s="40"/>
      <c r="I207" s="2"/>
      <c r="J207" s="2"/>
    </row>
    <row r="208" spans="1:10" s="1" customFormat="1" ht="20.100000000000001" customHeight="1" x14ac:dyDescent="0.15">
      <c r="A208" s="43"/>
      <c r="B208" s="40"/>
      <c r="C208" s="40"/>
      <c r="D208" s="40"/>
      <c r="E208" s="40"/>
      <c r="F208" s="40"/>
      <c r="G208" s="40"/>
      <c r="I208" s="2"/>
      <c r="J208" s="2"/>
    </row>
    <row r="209" spans="1:10" s="1" customFormat="1" ht="20.100000000000001" customHeight="1" x14ac:dyDescent="0.15">
      <c r="A209" s="43"/>
      <c r="B209" s="40"/>
      <c r="C209" s="40"/>
      <c r="D209" s="40"/>
      <c r="E209" s="40"/>
      <c r="F209" s="40"/>
      <c r="G209" s="40"/>
      <c r="I209" s="2"/>
      <c r="J209" s="2"/>
    </row>
    <row r="210" spans="1:10" s="1" customFormat="1" ht="20.100000000000001" customHeight="1" x14ac:dyDescent="0.15">
      <c r="A210" s="43"/>
      <c r="B210" s="40"/>
      <c r="C210" s="40"/>
      <c r="D210" s="40"/>
      <c r="E210" s="40"/>
      <c r="F210" s="40"/>
      <c r="G210" s="40"/>
      <c r="I210" s="2"/>
      <c r="J210" s="2"/>
    </row>
    <row r="211" spans="1:10" s="1" customFormat="1" ht="20.100000000000001" customHeight="1" x14ac:dyDescent="0.15">
      <c r="A211" s="43"/>
      <c r="B211" s="40"/>
      <c r="C211" s="40"/>
      <c r="D211" s="40"/>
      <c r="E211" s="40"/>
      <c r="F211" s="40"/>
      <c r="G211" s="40"/>
      <c r="I211" s="2"/>
      <c r="J211" s="2"/>
    </row>
    <row r="212" spans="1:10" s="1" customFormat="1" ht="20.100000000000001" customHeight="1" x14ac:dyDescent="0.15">
      <c r="A212" s="43"/>
      <c r="B212" s="40"/>
      <c r="C212" s="40"/>
      <c r="D212" s="40"/>
      <c r="E212" s="40"/>
      <c r="F212" s="40"/>
      <c r="G212" s="40"/>
      <c r="I212" s="2"/>
      <c r="J212" s="2"/>
    </row>
    <row r="213" spans="1:10" s="1" customFormat="1" ht="20.100000000000001" customHeight="1" x14ac:dyDescent="0.15">
      <c r="A213" s="43"/>
      <c r="B213" s="40"/>
      <c r="C213" s="40"/>
      <c r="D213" s="40"/>
      <c r="E213" s="40"/>
      <c r="F213" s="40"/>
      <c r="G213" s="40"/>
      <c r="I213" s="2"/>
      <c r="J213" s="2"/>
    </row>
    <row r="214" spans="1:10" s="1" customFormat="1" ht="20.100000000000001" customHeight="1" x14ac:dyDescent="0.15">
      <c r="A214" s="43"/>
      <c r="B214" s="40"/>
      <c r="C214" s="40"/>
      <c r="D214" s="40"/>
      <c r="E214" s="40"/>
      <c r="F214" s="40"/>
      <c r="G214" s="40"/>
      <c r="I214" s="2"/>
      <c r="J214" s="2"/>
    </row>
    <row r="215" spans="1:10" s="1" customFormat="1" ht="20.100000000000001" customHeight="1" x14ac:dyDescent="0.15">
      <c r="A215" s="43"/>
      <c r="B215" s="40"/>
      <c r="C215" s="40"/>
      <c r="D215" s="40"/>
      <c r="E215" s="40"/>
      <c r="F215" s="40"/>
      <c r="G215" s="40"/>
      <c r="I215" s="2"/>
      <c r="J215" s="2"/>
    </row>
    <row r="216" spans="1:10" s="1" customFormat="1" ht="20.100000000000001" customHeight="1" x14ac:dyDescent="0.15">
      <c r="A216" s="43"/>
      <c r="B216" s="40"/>
      <c r="C216" s="40"/>
      <c r="D216" s="40"/>
      <c r="E216" s="40"/>
      <c r="F216" s="40"/>
      <c r="G216" s="40"/>
      <c r="I216" s="2"/>
      <c r="J216" s="2"/>
    </row>
    <row r="217" spans="1:10" s="1" customFormat="1" ht="20.100000000000001" customHeight="1" x14ac:dyDescent="0.15">
      <c r="A217" s="43"/>
      <c r="B217" s="40"/>
      <c r="C217" s="40"/>
      <c r="D217" s="40"/>
      <c r="E217" s="40"/>
      <c r="F217" s="40"/>
      <c r="G217" s="40"/>
      <c r="I217" s="2"/>
      <c r="J217" s="2"/>
    </row>
    <row r="218" spans="1:10" s="1" customFormat="1" ht="20.100000000000001" customHeight="1" x14ac:dyDescent="0.15">
      <c r="A218" s="43"/>
      <c r="B218" s="40"/>
      <c r="C218" s="40"/>
      <c r="D218" s="40"/>
      <c r="E218" s="40"/>
      <c r="F218" s="40"/>
      <c r="G218" s="40"/>
      <c r="I218" s="2"/>
      <c r="J218" s="2"/>
    </row>
    <row r="219" spans="1:10" s="1" customFormat="1" ht="20.100000000000001" customHeight="1" x14ac:dyDescent="0.15">
      <c r="A219" s="43"/>
      <c r="B219" s="40"/>
      <c r="C219" s="40"/>
      <c r="D219" s="40"/>
      <c r="E219" s="40"/>
      <c r="F219" s="40"/>
      <c r="G219" s="40"/>
      <c r="I219" s="2"/>
      <c r="J219" s="2"/>
    </row>
    <row r="220" spans="1:10" s="1" customFormat="1" ht="20.100000000000001" customHeight="1" x14ac:dyDescent="0.15">
      <c r="A220" s="43"/>
      <c r="B220" s="40"/>
      <c r="C220" s="40"/>
      <c r="D220" s="40"/>
      <c r="E220" s="40"/>
      <c r="F220" s="40"/>
      <c r="G220" s="40"/>
      <c r="I220" s="2"/>
      <c r="J220" s="2"/>
    </row>
    <row r="221" spans="1:10" s="1" customFormat="1" ht="20.100000000000001" customHeight="1" x14ac:dyDescent="0.15">
      <c r="A221" s="43"/>
      <c r="B221" s="40"/>
      <c r="C221" s="40"/>
      <c r="D221" s="40"/>
      <c r="E221" s="40"/>
      <c r="F221" s="40"/>
      <c r="G221" s="40"/>
      <c r="I221" s="2"/>
      <c r="J221" s="2"/>
    </row>
    <row r="222" spans="1:10" s="1" customFormat="1" ht="20.100000000000001" customHeight="1" x14ac:dyDescent="0.15">
      <c r="A222" s="43"/>
      <c r="B222" s="40"/>
      <c r="C222" s="40"/>
      <c r="D222" s="40"/>
      <c r="E222" s="40"/>
      <c r="F222" s="40"/>
      <c r="G222" s="40"/>
      <c r="I222" s="2"/>
      <c r="J222" s="2"/>
    </row>
    <row r="223" spans="1:10" s="1" customFormat="1" ht="20.100000000000001" customHeight="1" x14ac:dyDescent="0.15">
      <c r="A223" s="43"/>
      <c r="B223" s="40"/>
      <c r="C223" s="40"/>
      <c r="D223" s="40"/>
      <c r="E223" s="40"/>
      <c r="F223" s="40"/>
      <c r="G223" s="40"/>
      <c r="I223" s="2"/>
      <c r="J223" s="2"/>
    </row>
    <row r="224" spans="1:10" s="1" customFormat="1" ht="20.100000000000001" customHeight="1" x14ac:dyDescent="0.15">
      <c r="A224" s="43"/>
      <c r="B224" s="40"/>
      <c r="C224" s="40"/>
      <c r="D224" s="40"/>
      <c r="E224" s="40"/>
      <c r="F224" s="40"/>
      <c r="G224" s="40"/>
      <c r="I224" s="2"/>
      <c r="J224" s="2"/>
    </row>
    <row r="225" spans="1:10" s="1" customFormat="1" ht="20.100000000000001" customHeight="1" x14ac:dyDescent="0.15">
      <c r="A225" s="43"/>
      <c r="B225" s="40"/>
      <c r="C225" s="40"/>
      <c r="D225" s="40"/>
      <c r="E225" s="40"/>
      <c r="F225" s="40"/>
      <c r="G225" s="40"/>
      <c r="I225" s="2"/>
      <c r="J225" s="2"/>
    </row>
    <row r="226" spans="1:10" s="1" customFormat="1" ht="20.100000000000001" customHeight="1" x14ac:dyDescent="0.15">
      <c r="A226" s="43"/>
      <c r="B226" s="40"/>
      <c r="C226" s="40"/>
      <c r="D226" s="40"/>
      <c r="E226" s="40"/>
      <c r="F226" s="40"/>
      <c r="G226" s="40"/>
      <c r="I226" s="2"/>
      <c r="J226" s="2"/>
    </row>
    <row r="227" spans="1:10" s="1" customFormat="1" ht="20.100000000000001" customHeight="1" x14ac:dyDescent="0.15">
      <c r="A227" s="43"/>
      <c r="B227" s="40"/>
      <c r="C227" s="40"/>
      <c r="D227" s="40"/>
      <c r="E227" s="40"/>
      <c r="F227" s="40"/>
      <c r="G227" s="40"/>
      <c r="I227" s="2"/>
      <c r="J227" s="2"/>
    </row>
    <row r="228" spans="1:10" s="1" customFormat="1" ht="20.100000000000001" customHeight="1" x14ac:dyDescent="0.15">
      <c r="A228" s="43"/>
      <c r="B228" s="40"/>
      <c r="C228" s="40"/>
      <c r="D228" s="40"/>
      <c r="E228" s="40"/>
      <c r="F228" s="40"/>
      <c r="G228" s="40"/>
      <c r="I228" s="2"/>
      <c r="J228" s="2"/>
    </row>
    <row r="229" spans="1:10" s="1" customFormat="1" ht="20.100000000000001" customHeight="1" x14ac:dyDescent="0.15">
      <c r="A229" s="43"/>
      <c r="B229" s="40"/>
      <c r="C229" s="40"/>
      <c r="D229" s="40"/>
      <c r="E229" s="40"/>
      <c r="F229" s="40"/>
      <c r="G229" s="40"/>
      <c r="I229" s="2"/>
      <c r="J229" s="2"/>
    </row>
    <row r="230" spans="1:10" s="1" customFormat="1" ht="20.100000000000001" customHeight="1" x14ac:dyDescent="0.15">
      <c r="A230" s="43"/>
      <c r="B230" s="40"/>
      <c r="C230" s="40"/>
      <c r="D230" s="40"/>
      <c r="E230" s="40"/>
      <c r="F230" s="40"/>
      <c r="G230" s="40"/>
      <c r="I230" s="2"/>
      <c r="J230" s="2"/>
    </row>
    <row r="231" spans="1:10" s="1" customFormat="1" ht="20.100000000000001" customHeight="1" x14ac:dyDescent="0.15">
      <c r="A231" s="43"/>
      <c r="B231" s="40"/>
      <c r="C231" s="40"/>
      <c r="D231" s="40"/>
      <c r="E231" s="40"/>
      <c r="F231" s="40"/>
      <c r="G231" s="40"/>
      <c r="I231" s="2"/>
      <c r="J231" s="2"/>
    </row>
    <row r="232" spans="1:10" s="1" customFormat="1" ht="20.100000000000001" customHeight="1" x14ac:dyDescent="0.15">
      <c r="A232" s="43"/>
      <c r="B232" s="40"/>
      <c r="C232" s="40"/>
      <c r="D232" s="40"/>
      <c r="E232" s="40"/>
      <c r="F232" s="40"/>
      <c r="G232" s="40"/>
      <c r="I232" s="2"/>
      <c r="J232" s="2"/>
    </row>
    <row r="233" spans="1:10" s="1" customFormat="1" ht="20.100000000000001" customHeight="1" x14ac:dyDescent="0.15">
      <c r="A233" s="43"/>
      <c r="B233" s="40"/>
      <c r="C233" s="40"/>
      <c r="D233" s="40"/>
      <c r="E233" s="40"/>
      <c r="F233" s="40"/>
      <c r="G233" s="40"/>
      <c r="I233" s="2"/>
      <c r="J233" s="2"/>
    </row>
    <row r="234" spans="1:10" s="1" customFormat="1" ht="20.100000000000001" customHeight="1" x14ac:dyDescent="0.15">
      <c r="A234" s="43"/>
      <c r="B234" s="40"/>
      <c r="C234" s="40"/>
      <c r="D234" s="40"/>
      <c r="E234" s="40"/>
      <c r="F234" s="40"/>
      <c r="G234" s="40"/>
      <c r="I234" s="2"/>
      <c r="J234" s="2"/>
    </row>
    <row r="235" spans="1:10" s="1" customFormat="1" ht="20.100000000000001" customHeight="1" x14ac:dyDescent="0.15">
      <c r="A235" s="43"/>
      <c r="B235" s="40"/>
      <c r="C235" s="40"/>
      <c r="D235" s="40"/>
      <c r="E235" s="40"/>
      <c r="F235" s="40"/>
      <c r="G235" s="40"/>
      <c r="I235" s="2"/>
      <c r="J235" s="2"/>
    </row>
    <row r="236" spans="1:10" s="1" customFormat="1" ht="20.100000000000001" customHeight="1" x14ac:dyDescent="0.15">
      <c r="A236" s="43"/>
      <c r="B236" s="40"/>
      <c r="C236" s="40"/>
      <c r="D236" s="40"/>
      <c r="E236" s="40"/>
      <c r="F236" s="40"/>
      <c r="G236" s="40"/>
      <c r="I236" s="2"/>
      <c r="J236" s="2"/>
    </row>
    <row r="237" spans="1:10" s="1" customFormat="1" ht="20.100000000000001" customHeight="1" x14ac:dyDescent="0.15">
      <c r="A237" s="43"/>
      <c r="B237" s="40"/>
      <c r="C237" s="40"/>
      <c r="D237" s="40"/>
      <c r="E237" s="40"/>
      <c r="F237" s="40"/>
      <c r="G237" s="40"/>
      <c r="I237" s="2"/>
      <c r="J237" s="2"/>
    </row>
    <row r="238" spans="1:10" s="1" customFormat="1" ht="20.100000000000001" customHeight="1" x14ac:dyDescent="0.15">
      <c r="A238" s="43"/>
      <c r="B238" s="40"/>
      <c r="C238" s="40"/>
      <c r="D238" s="40"/>
      <c r="E238" s="40"/>
      <c r="F238" s="40"/>
      <c r="G238" s="40"/>
      <c r="I238" s="2"/>
      <c r="J238" s="2"/>
    </row>
    <row r="239" spans="1:10" s="1" customFormat="1" ht="20.100000000000001" customHeight="1" x14ac:dyDescent="0.15">
      <c r="A239" s="43"/>
      <c r="B239" s="40"/>
      <c r="C239" s="40"/>
      <c r="D239" s="40"/>
      <c r="E239" s="40"/>
      <c r="F239" s="40"/>
      <c r="G239" s="40"/>
      <c r="I239" s="2"/>
      <c r="J239" s="2"/>
    </row>
    <row r="240" spans="1:10" s="1" customFormat="1" ht="20.100000000000001" customHeight="1" x14ac:dyDescent="0.15">
      <c r="A240" s="43"/>
      <c r="B240" s="40"/>
      <c r="C240" s="40"/>
      <c r="D240" s="40"/>
      <c r="E240" s="40"/>
      <c r="F240" s="40"/>
      <c r="G240" s="40"/>
      <c r="I240" s="2"/>
      <c r="J240" s="2"/>
    </row>
    <row r="241" spans="1:10" s="1" customFormat="1" ht="20.100000000000001" customHeight="1" x14ac:dyDescent="0.15">
      <c r="A241" s="43"/>
      <c r="B241" s="40"/>
      <c r="C241" s="40"/>
      <c r="D241" s="40"/>
      <c r="E241" s="40"/>
      <c r="F241" s="40"/>
      <c r="G241" s="40"/>
      <c r="I241" s="2"/>
      <c r="J241" s="2"/>
    </row>
    <row r="242" spans="1:10" s="1" customFormat="1" ht="20.100000000000001" customHeight="1" x14ac:dyDescent="0.15">
      <c r="A242" s="43"/>
      <c r="B242" s="40"/>
      <c r="C242" s="40"/>
      <c r="D242" s="40"/>
      <c r="E242" s="40"/>
      <c r="F242" s="40"/>
      <c r="G242" s="40"/>
      <c r="I242" s="2"/>
      <c r="J242" s="2"/>
    </row>
    <row r="243" spans="1:10" s="1" customFormat="1" ht="20.100000000000001" customHeight="1" x14ac:dyDescent="0.15">
      <c r="A243" s="43"/>
      <c r="B243" s="40"/>
      <c r="C243" s="40"/>
      <c r="D243" s="40"/>
      <c r="E243" s="40"/>
      <c r="F243" s="40"/>
      <c r="G243" s="40"/>
      <c r="I243" s="2"/>
      <c r="J243" s="2"/>
    </row>
    <row r="244" spans="1:10" s="1" customFormat="1" ht="20.100000000000001" customHeight="1" x14ac:dyDescent="0.15">
      <c r="A244" s="43"/>
      <c r="B244" s="40"/>
      <c r="C244" s="40"/>
      <c r="D244" s="40"/>
      <c r="E244" s="40"/>
      <c r="F244" s="40"/>
      <c r="G244" s="40"/>
      <c r="I244" s="2"/>
      <c r="J244" s="2"/>
    </row>
    <row r="245" spans="1:10" s="1" customFormat="1" ht="20.100000000000001" customHeight="1" x14ac:dyDescent="0.15">
      <c r="A245" s="43"/>
      <c r="B245" s="40"/>
      <c r="C245" s="40"/>
      <c r="D245" s="40"/>
      <c r="E245" s="40"/>
      <c r="F245" s="40"/>
      <c r="G245" s="40"/>
      <c r="I245" s="2"/>
      <c r="J245" s="2"/>
    </row>
    <row r="246" spans="1:10" s="1" customFormat="1" ht="20.100000000000001" customHeight="1" x14ac:dyDescent="0.15">
      <c r="A246" s="43"/>
      <c r="B246" s="40"/>
      <c r="C246" s="40"/>
      <c r="D246" s="40"/>
      <c r="E246" s="40"/>
      <c r="F246" s="40"/>
      <c r="G246" s="40"/>
      <c r="I246" s="2"/>
      <c r="J246" s="2"/>
    </row>
    <row r="247" spans="1:10" s="1" customFormat="1" ht="20.100000000000001" customHeight="1" x14ac:dyDescent="0.15">
      <c r="A247" s="43"/>
      <c r="B247" s="40"/>
      <c r="C247" s="40"/>
      <c r="D247" s="40"/>
      <c r="E247" s="40"/>
      <c r="F247" s="40"/>
      <c r="G247" s="40"/>
      <c r="I247" s="2"/>
      <c r="J247" s="2"/>
    </row>
    <row r="248" spans="1:10" s="1" customFormat="1" ht="20.100000000000001" customHeight="1" x14ac:dyDescent="0.15">
      <c r="A248" s="43"/>
      <c r="B248" s="40"/>
      <c r="C248" s="40"/>
      <c r="D248" s="40"/>
      <c r="E248" s="40"/>
      <c r="F248" s="40"/>
      <c r="G248" s="40"/>
      <c r="I248" s="2"/>
      <c r="J248" s="2"/>
    </row>
    <row r="249" spans="1:10" s="1" customFormat="1" ht="20.100000000000001" customHeight="1" x14ac:dyDescent="0.15">
      <c r="A249" s="43"/>
      <c r="B249" s="40"/>
      <c r="C249" s="40"/>
      <c r="D249" s="40"/>
      <c r="E249" s="40"/>
      <c r="F249" s="40"/>
      <c r="G249" s="40"/>
      <c r="I249" s="2"/>
      <c r="J249" s="2"/>
    </row>
    <row r="250" spans="1:10" s="1" customFormat="1" ht="20.100000000000001" customHeight="1" x14ac:dyDescent="0.15">
      <c r="A250" s="43"/>
      <c r="B250" s="40"/>
      <c r="C250" s="40"/>
      <c r="D250" s="40"/>
      <c r="E250" s="40"/>
      <c r="F250" s="40"/>
      <c r="G250" s="40"/>
      <c r="I250" s="2"/>
      <c r="J250" s="2"/>
    </row>
    <row r="251" spans="1:10" s="1" customFormat="1" ht="20.100000000000001" customHeight="1" x14ac:dyDescent="0.15">
      <c r="A251" s="43"/>
      <c r="B251" s="40"/>
      <c r="C251" s="40"/>
      <c r="D251" s="40"/>
      <c r="E251" s="40"/>
      <c r="F251" s="40"/>
      <c r="G251" s="40"/>
      <c r="I251" s="2"/>
      <c r="J251" s="2"/>
    </row>
    <row r="252" spans="1:10" s="1" customFormat="1" ht="20.100000000000001" customHeight="1" x14ac:dyDescent="0.15">
      <c r="A252" s="43"/>
      <c r="B252" s="40"/>
      <c r="C252" s="40"/>
      <c r="D252" s="40"/>
      <c r="E252" s="40"/>
      <c r="F252" s="40"/>
      <c r="G252" s="40"/>
      <c r="I252" s="2"/>
      <c r="J252" s="2"/>
    </row>
    <row r="253" spans="1:10" s="1" customFormat="1" ht="20.100000000000001" customHeight="1" x14ac:dyDescent="0.15">
      <c r="A253" s="43"/>
      <c r="B253" s="40"/>
      <c r="C253" s="40"/>
      <c r="D253" s="40"/>
      <c r="E253" s="40"/>
      <c r="F253" s="40"/>
      <c r="G253" s="40"/>
      <c r="I253" s="2"/>
      <c r="J253" s="2"/>
    </row>
    <row r="254" spans="1:10" s="1" customFormat="1" ht="20.100000000000001" customHeight="1" x14ac:dyDescent="0.15">
      <c r="A254" s="43"/>
      <c r="B254" s="40"/>
      <c r="C254" s="40"/>
      <c r="D254" s="40"/>
      <c r="E254" s="40"/>
      <c r="F254" s="40"/>
      <c r="G254" s="40"/>
      <c r="I254" s="2"/>
      <c r="J254" s="2"/>
    </row>
    <row r="255" spans="1:10" s="1" customFormat="1" ht="20.100000000000001" customHeight="1" x14ac:dyDescent="0.15">
      <c r="A255" s="43"/>
      <c r="B255" s="40"/>
      <c r="C255" s="40"/>
      <c r="D255" s="40"/>
      <c r="E255" s="40"/>
      <c r="F255" s="40"/>
      <c r="G255" s="40"/>
      <c r="I255" s="2"/>
      <c r="J255" s="2"/>
    </row>
    <row r="256" spans="1:10" s="1" customFormat="1" ht="20.100000000000001" customHeight="1" x14ac:dyDescent="0.15">
      <c r="A256" s="43"/>
      <c r="B256" s="40"/>
      <c r="C256" s="40"/>
      <c r="D256" s="40"/>
      <c r="E256" s="40"/>
      <c r="F256" s="40"/>
      <c r="G256" s="40"/>
      <c r="I256" s="2"/>
      <c r="J256" s="2"/>
    </row>
    <row r="257" spans="1:10" s="1" customFormat="1" ht="20.100000000000001" customHeight="1" x14ac:dyDescent="0.15">
      <c r="A257" s="43"/>
      <c r="B257" s="40"/>
      <c r="C257" s="40"/>
      <c r="D257" s="40"/>
      <c r="E257" s="40"/>
      <c r="F257" s="40"/>
      <c r="G257" s="40"/>
      <c r="I257" s="2"/>
      <c r="J257" s="2"/>
    </row>
    <row r="258" spans="1:10" s="1" customFormat="1" ht="20.100000000000001" customHeight="1" x14ac:dyDescent="0.15">
      <c r="A258" s="43"/>
      <c r="B258" s="40"/>
      <c r="C258" s="40"/>
      <c r="D258" s="40"/>
      <c r="E258" s="40"/>
      <c r="F258" s="40"/>
      <c r="G258" s="40"/>
      <c r="I258" s="2"/>
      <c r="J258" s="2"/>
    </row>
    <row r="259" spans="1:10" s="1" customFormat="1" ht="20.100000000000001" customHeight="1" x14ac:dyDescent="0.15">
      <c r="A259" s="43"/>
      <c r="B259" s="40"/>
      <c r="C259" s="40"/>
      <c r="D259" s="40"/>
      <c r="E259" s="40"/>
      <c r="F259" s="40"/>
      <c r="G259" s="40"/>
      <c r="I259" s="2"/>
      <c r="J259" s="2"/>
    </row>
    <row r="260" spans="1:10" s="1" customFormat="1" ht="20.100000000000001" customHeight="1" x14ac:dyDescent="0.15">
      <c r="A260" s="43"/>
      <c r="B260" s="40"/>
      <c r="C260" s="40"/>
      <c r="D260" s="40"/>
      <c r="E260" s="40"/>
      <c r="F260" s="40"/>
      <c r="G260" s="40"/>
      <c r="I260" s="2"/>
      <c r="J260" s="2"/>
    </row>
    <row r="261" spans="1:10" s="1" customFormat="1" ht="20.100000000000001" customHeight="1" x14ac:dyDescent="0.15">
      <c r="A261" s="43"/>
      <c r="B261" s="40"/>
      <c r="C261" s="40"/>
      <c r="D261" s="40"/>
      <c r="E261" s="40"/>
      <c r="F261" s="40"/>
      <c r="G261" s="40"/>
      <c r="I261" s="2"/>
      <c r="J261" s="2"/>
    </row>
    <row r="262" spans="1:10" s="1" customFormat="1" ht="20.100000000000001" customHeight="1" x14ac:dyDescent="0.15">
      <c r="A262" s="43"/>
      <c r="B262" s="40"/>
      <c r="C262" s="40"/>
      <c r="D262" s="40"/>
      <c r="E262" s="40"/>
      <c r="F262" s="40"/>
      <c r="G262" s="40"/>
      <c r="I262" s="2"/>
      <c r="J262" s="2"/>
    </row>
    <row r="263" spans="1:10" s="1" customFormat="1" ht="20.100000000000001" customHeight="1" x14ac:dyDescent="0.15">
      <c r="A263" s="43"/>
      <c r="B263" s="40"/>
      <c r="C263" s="40"/>
      <c r="D263" s="40"/>
      <c r="E263" s="40"/>
      <c r="F263" s="40"/>
      <c r="G263" s="40"/>
      <c r="I263" s="2"/>
      <c r="J263" s="2"/>
    </row>
    <row r="264" spans="1:10" s="1" customFormat="1" ht="20.100000000000001" customHeight="1" x14ac:dyDescent="0.15">
      <c r="A264" s="43"/>
      <c r="B264" s="40"/>
      <c r="C264" s="40"/>
      <c r="D264" s="40"/>
      <c r="E264" s="40"/>
      <c r="F264" s="40"/>
      <c r="G264" s="40"/>
      <c r="I264" s="2"/>
      <c r="J264" s="2"/>
    </row>
    <row r="265" spans="1:10" s="1" customFormat="1" ht="20.100000000000001" customHeight="1" x14ac:dyDescent="0.15">
      <c r="A265" s="43"/>
      <c r="B265" s="40"/>
      <c r="C265" s="40"/>
      <c r="D265" s="40"/>
      <c r="E265" s="40"/>
      <c r="F265" s="40"/>
      <c r="G265" s="40"/>
      <c r="I265" s="2"/>
      <c r="J265" s="2"/>
    </row>
    <row r="266" spans="1:10" s="1" customFormat="1" ht="20.100000000000001" customHeight="1" x14ac:dyDescent="0.15">
      <c r="A266" s="43"/>
      <c r="B266" s="40"/>
      <c r="C266" s="40"/>
      <c r="D266" s="40"/>
      <c r="E266" s="40"/>
      <c r="F266" s="40"/>
      <c r="G266" s="40"/>
      <c r="I266" s="2"/>
      <c r="J266" s="2"/>
    </row>
    <row r="267" spans="1:10" s="1" customFormat="1" ht="20.100000000000001" customHeight="1" x14ac:dyDescent="0.15">
      <c r="A267" s="43"/>
      <c r="B267" s="40"/>
      <c r="C267" s="40"/>
      <c r="D267" s="40"/>
      <c r="E267" s="40"/>
      <c r="F267" s="40"/>
      <c r="G267" s="40"/>
      <c r="I267" s="2"/>
      <c r="J267" s="2"/>
    </row>
    <row r="268" spans="1:10" s="1" customFormat="1" ht="20.100000000000001" customHeight="1" x14ac:dyDescent="0.15">
      <c r="A268" s="43"/>
      <c r="B268" s="40"/>
      <c r="C268" s="40"/>
      <c r="D268" s="40"/>
      <c r="E268" s="40"/>
      <c r="F268" s="40"/>
      <c r="G268" s="40"/>
      <c r="I268" s="2"/>
      <c r="J268" s="2"/>
    </row>
    <row r="269" spans="1:10" s="1" customFormat="1" ht="20.100000000000001" customHeight="1" x14ac:dyDescent="0.15">
      <c r="A269" s="43"/>
      <c r="B269" s="40"/>
      <c r="C269" s="40"/>
      <c r="D269" s="40"/>
      <c r="E269" s="40"/>
      <c r="F269" s="40"/>
      <c r="G269" s="40"/>
      <c r="I269" s="2"/>
      <c r="J269" s="2"/>
    </row>
    <row r="270" spans="1:10" s="1" customFormat="1" ht="20.100000000000001" customHeight="1" x14ac:dyDescent="0.15">
      <c r="A270" s="43"/>
      <c r="B270" s="40"/>
      <c r="C270" s="40"/>
      <c r="D270" s="40"/>
      <c r="E270" s="40"/>
      <c r="F270" s="40"/>
      <c r="G270" s="40"/>
      <c r="I270" s="2"/>
      <c r="J270" s="2"/>
    </row>
    <row r="271" spans="1:10" s="1" customFormat="1" ht="20.100000000000001" customHeight="1" x14ac:dyDescent="0.15">
      <c r="A271" s="43"/>
      <c r="B271" s="40"/>
      <c r="C271" s="40"/>
      <c r="D271" s="40"/>
      <c r="E271" s="40"/>
      <c r="F271" s="40"/>
      <c r="G271" s="40"/>
      <c r="I271" s="2"/>
      <c r="J271" s="2"/>
    </row>
    <row r="272" spans="1:10" s="1" customFormat="1" ht="20.100000000000001" customHeight="1" x14ac:dyDescent="0.15">
      <c r="A272" s="43"/>
      <c r="B272" s="40"/>
      <c r="C272" s="40"/>
      <c r="D272" s="40"/>
      <c r="E272" s="40"/>
      <c r="F272" s="40"/>
      <c r="G272" s="40"/>
      <c r="I272" s="2"/>
      <c r="J272" s="2"/>
    </row>
    <row r="273" spans="1:10" s="1" customFormat="1" ht="20.100000000000001" customHeight="1" x14ac:dyDescent="0.15">
      <c r="A273" s="43"/>
      <c r="B273" s="40"/>
      <c r="C273" s="40"/>
      <c r="D273" s="40"/>
      <c r="E273" s="40"/>
      <c r="F273" s="40"/>
      <c r="G273" s="40"/>
      <c r="I273" s="2"/>
      <c r="J273" s="2"/>
    </row>
    <row r="274" spans="1:10" s="1" customFormat="1" ht="20.100000000000001" customHeight="1" x14ac:dyDescent="0.15">
      <c r="A274" s="43"/>
      <c r="B274" s="40"/>
      <c r="C274" s="40"/>
      <c r="D274" s="40"/>
      <c r="E274" s="40"/>
      <c r="F274" s="40"/>
      <c r="G274" s="40"/>
      <c r="I274" s="2"/>
      <c r="J274" s="2"/>
    </row>
    <row r="275" spans="1:10" s="1" customFormat="1" ht="20.100000000000001" customHeight="1" x14ac:dyDescent="0.15">
      <c r="A275" s="43"/>
      <c r="B275" s="40"/>
      <c r="C275" s="40"/>
      <c r="D275" s="40"/>
      <c r="E275" s="40"/>
      <c r="F275" s="40"/>
      <c r="G275" s="40"/>
      <c r="I275" s="2"/>
      <c r="J275" s="2"/>
    </row>
    <row r="276" spans="1:10" s="1" customFormat="1" ht="20.100000000000001" customHeight="1" x14ac:dyDescent="0.15">
      <c r="A276" s="43"/>
      <c r="B276" s="40"/>
      <c r="C276" s="40"/>
      <c r="D276" s="40"/>
      <c r="E276" s="40"/>
      <c r="F276" s="40"/>
      <c r="G276" s="40"/>
      <c r="I276" s="2"/>
      <c r="J276" s="2"/>
    </row>
    <row r="277" spans="1:10" s="1" customFormat="1" ht="20.100000000000001" customHeight="1" x14ac:dyDescent="0.15">
      <c r="A277" s="43"/>
      <c r="B277" s="40"/>
      <c r="C277" s="40"/>
      <c r="D277" s="40"/>
      <c r="E277" s="40"/>
      <c r="F277" s="40"/>
      <c r="G277" s="40"/>
      <c r="I277" s="2"/>
      <c r="J277" s="2"/>
    </row>
    <row r="278" spans="1:10" s="1" customFormat="1" ht="20.100000000000001" customHeight="1" x14ac:dyDescent="0.15">
      <c r="A278" s="43"/>
      <c r="B278" s="40"/>
      <c r="C278" s="40"/>
      <c r="D278" s="40"/>
      <c r="E278" s="40"/>
      <c r="F278" s="40"/>
      <c r="G278" s="40"/>
      <c r="I278" s="2"/>
      <c r="J278" s="2"/>
    </row>
    <row r="279" spans="1:10" s="1" customFormat="1" ht="20.100000000000001" customHeight="1" x14ac:dyDescent="0.15">
      <c r="A279" s="43"/>
      <c r="B279" s="40"/>
      <c r="C279" s="40"/>
      <c r="D279" s="40"/>
      <c r="E279" s="40"/>
      <c r="F279" s="40"/>
      <c r="G279" s="40"/>
      <c r="I279" s="2"/>
      <c r="J279" s="2"/>
    </row>
    <row r="280" spans="1:10" s="1" customFormat="1" ht="20.100000000000001" customHeight="1" x14ac:dyDescent="0.15">
      <c r="A280" s="43"/>
      <c r="B280" s="40"/>
      <c r="C280" s="40"/>
      <c r="D280" s="40"/>
      <c r="E280" s="40"/>
      <c r="F280" s="40"/>
      <c r="G280" s="40"/>
      <c r="I280" s="2"/>
      <c r="J280" s="2"/>
    </row>
    <row r="281" spans="1:10" s="1" customFormat="1" ht="20.100000000000001" customHeight="1" x14ac:dyDescent="0.15">
      <c r="A281" s="43"/>
      <c r="B281" s="40"/>
      <c r="C281" s="40"/>
      <c r="D281" s="40"/>
      <c r="E281" s="40"/>
      <c r="F281" s="40"/>
      <c r="G281" s="40"/>
      <c r="I281" s="2"/>
      <c r="J281" s="2"/>
    </row>
    <row r="282" spans="1:10" s="1" customFormat="1" ht="20.100000000000001" customHeight="1" x14ac:dyDescent="0.15">
      <c r="A282" s="43"/>
      <c r="B282" s="40"/>
      <c r="C282" s="40"/>
      <c r="D282" s="40"/>
      <c r="E282" s="40"/>
      <c r="F282" s="40"/>
      <c r="G282" s="40"/>
      <c r="I282" s="2"/>
      <c r="J282" s="2"/>
    </row>
    <row r="283" spans="1:10" s="1" customFormat="1" ht="20.100000000000001" customHeight="1" x14ac:dyDescent="0.15">
      <c r="A283" s="43"/>
      <c r="B283" s="40"/>
      <c r="C283" s="40"/>
      <c r="D283" s="40"/>
      <c r="E283" s="40"/>
      <c r="F283" s="40"/>
      <c r="G283" s="40"/>
      <c r="I283" s="2"/>
      <c r="J283" s="2"/>
    </row>
    <row r="284" spans="1:10" s="1" customFormat="1" ht="20.100000000000001" customHeight="1" x14ac:dyDescent="0.15">
      <c r="A284" s="43"/>
      <c r="B284" s="40"/>
      <c r="C284" s="40"/>
      <c r="D284" s="40"/>
      <c r="E284" s="40"/>
      <c r="F284" s="40"/>
      <c r="G284" s="40"/>
      <c r="I284" s="2"/>
      <c r="J284" s="2"/>
    </row>
    <row r="285" spans="1:10" s="1" customFormat="1" ht="20.100000000000001" customHeight="1" x14ac:dyDescent="0.15">
      <c r="A285" s="43"/>
      <c r="B285" s="40"/>
      <c r="C285" s="40"/>
      <c r="D285" s="40"/>
      <c r="E285" s="40"/>
      <c r="F285" s="40"/>
      <c r="G285" s="40"/>
      <c r="I285" s="2"/>
      <c r="J285" s="2"/>
    </row>
    <row r="286" spans="1:10" s="1" customFormat="1" ht="20.100000000000001" customHeight="1" x14ac:dyDescent="0.15">
      <c r="A286" s="43"/>
      <c r="B286" s="40"/>
      <c r="C286" s="40"/>
      <c r="D286" s="40"/>
      <c r="E286" s="40"/>
      <c r="F286" s="40"/>
      <c r="G286" s="40"/>
      <c r="I286" s="2"/>
      <c r="J286" s="2"/>
    </row>
    <row r="287" spans="1:10" s="1" customFormat="1" ht="20.100000000000001" customHeight="1" x14ac:dyDescent="0.15">
      <c r="A287" s="43"/>
      <c r="B287" s="40"/>
      <c r="C287" s="40"/>
      <c r="D287" s="40"/>
      <c r="E287" s="40"/>
      <c r="F287" s="40"/>
      <c r="G287" s="40"/>
      <c r="I287" s="2"/>
      <c r="J287" s="2"/>
    </row>
    <row r="288" spans="1:10" s="1" customFormat="1" ht="20.100000000000001" customHeight="1" x14ac:dyDescent="0.15">
      <c r="A288" s="43"/>
      <c r="B288" s="40"/>
      <c r="C288" s="40"/>
      <c r="D288" s="40"/>
      <c r="E288" s="40"/>
      <c r="F288" s="40"/>
      <c r="G288" s="40"/>
      <c r="I288" s="2"/>
      <c r="J288" s="2"/>
    </row>
    <row r="289" spans="1:10" s="1" customFormat="1" ht="20.100000000000001" customHeight="1" x14ac:dyDescent="0.15">
      <c r="A289" s="43"/>
      <c r="B289" s="40"/>
      <c r="C289" s="40"/>
      <c r="D289" s="40"/>
      <c r="E289" s="40"/>
      <c r="F289" s="40"/>
      <c r="G289" s="40"/>
      <c r="I289" s="2"/>
      <c r="J289" s="2"/>
    </row>
    <row r="290" spans="1:10" s="1" customFormat="1" ht="20.100000000000001" customHeight="1" x14ac:dyDescent="0.15">
      <c r="A290" s="43"/>
      <c r="B290" s="40"/>
      <c r="C290" s="40"/>
      <c r="D290" s="40"/>
      <c r="E290" s="40"/>
      <c r="F290" s="40"/>
      <c r="G290" s="40"/>
      <c r="I290" s="2"/>
      <c r="J290" s="2"/>
    </row>
    <row r="291" spans="1:10" s="1" customFormat="1" ht="20.100000000000001" customHeight="1" x14ac:dyDescent="0.15">
      <c r="A291" s="43"/>
      <c r="B291" s="40"/>
      <c r="C291" s="40"/>
      <c r="D291" s="40"/>
      <c r="E291" s="40"/>
      <c r="F291" s="40"/>
      <c r="G291" s="40"/>
      <c r="I291" s="2"/>
      <c r="J291" s="2"/>
    </row>
    <row r="292" spans="1:10" s="1" customFormat="1" ht="20.100000000000001" customHeight="1" x14ac:dyDescent="0.15">
      <c r="A292" s="43"/>
      <c r="B292" s="40"/>
      <c r="C292" s="40"/>
      <c r="D292" s="40"/>
      <c r="E292" s="40"/>
      <c r="F292" s="40"/>
      <c r="G292" s="40"/>
      <c r="I292" s="2"/>
      <c r="J292" s="2"/>
    </row>
    <row r="293" spans="1:10" s="1" customFormat="1" ht="20.100000000000001" customHeight="1" x14ac:dyDescent="0.15">
      <c r="A293" s="43"/>
      <c r="B293" s="40"/>
      <c r="C293" s="40"/>
      <c r="D293" s="40"/>
      <c r="E293" s="40"/>
      <c r="F293" s="40"/>
      <c r="G293" s="40"/>
      <c r="I293" s="2"/>
      <c r="J293" s="2"/>
    </row>
    <row r="294" spans="1:10" s="1" customFormat="1" ht="20.100000000000001" customHeight="1" x14ac:dyDescent="0.15">
      <c r="A294" s="43"/>
      <c r="B294" s="40"/>
      <c r="C294" s="40"/>
      <c r="D294" s="40"/>
      <c r="E294" s="40"/>
      <c r="F294" s="40"/>
      <c r="G294" s="40"/>
      <c r="I294" s="2"/>
      <c r="J294" s="2"/>
    </row>
    <row r="295" spans="1:10" s="1" customFormat="1" ht="20.100000000000001" customHeight="1" x14ac:dyDescent="0.15">
      <c r="A295" s="43"/>
      <c r="B295" s="40"/>
      <c r="C295" s="40"/>
      <c r="D295" s="40"/>
      <c r="E295" s="40"/>
      <c r="F295" s="40"/>
      <c r="G295" s="40"/>
      <c r="I295" s="2"/>
      <c r="J295" s="2"/>
    </row>
    <row r="296" spans="1:10" s="1" customFormat="1" ht="20.100000000000001" customHeight="1" x14ac:dyDescent="0.15">
      <c r="A296" s="43"/>
      <c r="B296" s="40"/>
      <c r="C296" s="40"/>
      <c r="D296" s="40"/>
      <c r="E296" s="40"/>
      <c r="F296" s="40"/>
      <c r="G296" s="40"/>
      <c r="I296" s="2"/>
      <c r="J296" s="2"/>
    </row>
    <row r="297" spans="1:10" s="1" customFormat="1" ht="20.100000000000001" customHeight="1" x14ac:dyDescent="0.15">
      <c r="A297" s="43"/>
      <c r="B297" s="40"/>
      <c r="C297" s="40"/>
      <c r="D297" s="40"/>
      <c r="E297" s="40"/>
      <c r="F297" s="40"/>
      <c r="G297" s="40"/>
      <c r="I297" s="2"/>
      <c r="J297" s="2"/>
    </row>
    <row r="298" spans="1:10" s="1" customFormat="1" ht="20.100000000000001" customHeight="1" x14ac:dyDescent="0.15">
      <c r="A298" s="43"/>
      <c r="B298" s="40"/>
      <c r="C298" s="40"/>
      <c r="D298" s="40"/>
      <c r="E298" s="40"/>
      <c r="F298" s="40"/>
      <c r="G298" s="40"/>
      <c r="I298" s="2"/>
      <c r="J298" s="2"/>
    </row>
    <row r="299" spans="1:10" s="1" customFormat="1" ht="20.100000000000001" customHeight="1" x14ac:dyDescent="0.15">
      <c r="A299" s="43"/>
      <c r="B299" s="40"/>
      <c r="C299" s="40"/>
      <c r="D299" s="40"/>
      <c r="E299" s="40"/>
      <c r="F299" s="40"/>
      <c r="G299" s="40"/>
      <c r="I299" s="2"/>
      <c r="J299" s="2"/>
    </row>
    <row r="300" spans="1:10" s="1" customFormat="1" ht="20.100000000000001" customHeight="1" x14ac:dyDescent="0.15">
      <c r="A300" s="43"/>
      <c r="B300" s="40"/>
      <c r="C300" s="40"/>
      <c r="D300" s="40"/>
      <c r="E300" s="40"/>
      <c r="F300" s="40"/>
      <c r="G300" s="40"/>
      <c r="I300" s="2"/>
      <c r="J300" s="2"/>
    </row>
    <row r="301" spans="1:10" s="1" customFormat="1" ht="20.100000000000001" customHeight="1" x14ac:dyDescent="0.15">
      <c r="A301" s="43"/>
      <c r="B301" s="40"/>
      <c r="C301" s="40"/>
      <c r="D301" s="40"/>
      <c r="E301" s="40"/>
      <c r="F301" s="40"/>
      <c r="G301" s="40"/>
      <c r="I301" s="2"/>
      <c r="J301" s="2"/>
    </row>
    <row r="302" spans="1:10" s="1" customFormat="1" ht="20.100000000000001" customHeight="1" x14ac:dyDescent="0.15">
      <c r="A302" s="43"/>
      <c r="B302" s="40"/>
      <c r="C302" s="40"/>
      <c r="D302" s="40"/>
      <c r="E302" s="40"/>
      <c r="F302" s="40"/>
      <c r="G302" s="40"/>
      <c r="I302" s="2"/>
      <c r="J302" s="2"/>
    </row>
    <row r="303" spans="1:10" s="1" customFormat="1" ht="20.100000000000001" customHeight="1" x14ac:dyDescent="0.15">
      <c r="A303" s="43"/>
      <c r="B303" s="40"/>
      <c r="C303" s="40"/>
      <c r="D303" s="40"/>
      <c r="E303" s="40"/>
      <c r="F303" s="40"/>
      <c r="G303" s="40"/>
      <c r="I303" s="2"/>
      <c r="J303" s="2"/>
    </row>
    <row r="304" spans="1:10" s="1" customFormat="1" ht="20.100000000000001" customHeight="1" x14ac:dyDescent="0.15">
      <c r="A304" s="43"/>
      <c r="B304" s="40"/>
      <c r="C304" s="40"/>
      <c r="D304" s="40"/>
      <c r="E304" s="40"/>
      <c r="F304" s="40"/>
      <c r="G304" s="40"/>
      <c r="I304" s="2"/>
      <c r="J304" s="2"/>
    </row>
    <row r="305" spans="1:10" s="1" customFormat="1" ht="20.100000000000001" customHeight="1" x14ac:dyDescent="0.15">
      <c r="A305" s="43"/>
      <c r="B305" s="40"/>
      <c r="C305" s="40"/>
      <c r="D305" s="40"/>
      <c r="E305" s="40"/>
      <c r="F305" s="40"/>
      <c r="G305" s="40"/>
      <c r="I305" s="2"/>
      <c r="J305" s="2"/>
    </row>
    <row r="306" spans="1:10" s="1" customFormat="1" ht="20.100000000000001" customHeight="1" x14ac:dyDescent="0.15">
      <c r="A306" s="43"/>
      <c r="B306" s="40"/>
      <c r="C306" s="40"/>
      <c r="D306" s="40"/>
      <c r="E306" s="40"/>
      <c r="F306" s="40"/>
      <c r="G306" s="40"/>
      <c r="I306" s="2"/>
      <c r="J306" s="2"/>
    </row>
    <row r="307" spans="1:10" s="1" customFormat="1" ht="20.100000000000001" customHeight="1" x14ac:dyDescent="0.15">
      <c r="A307" s="43"/>
      <c r="B307" s="40"/>
      <c r="C307" s="40"/>
      <c r="D307" s="40"/>
      <c r="E307" s="40"/>
      <c r="F307" s="40"/>
      <c r="G307" s="40"/>
      <c r="I307" s="2"/>
      <c r="J307" s="2"/>
    </row>
    <row r="308" spans="1:10" s="1" customFormat="1" ht="20.100000000000001" customHeight="1" x14ac:dyDescent="0.15">
      <c r="A308" s="43"/>
      <c r="B308" s="40"/>
      <c r="C308" s="40"/>
      <c r="D308" s="40"/>
      <c r="E308" s="40"/>
      <c r="F308" s="40"/>
      <c r="G308" s="40"/>
      <c r="I308" s="2"/>
      <c r="J308" s="2"/>
    </row>
    <row r="309" spans="1:10" s="1" customFormat="1" ht="20.100000000000001" customHeight="1" x14ac:dyDescent="0.15">
      <c r="A309" s="43"/>
      <c r="B309" s="40"/>
      <c r="C309" s="40"/>
      <c r="D309" s="40"/>
      <c r="E309" s="40"/>
      <c r="F309" s="40"/>
      <c r="G309" s="40"/>
      <c r="I309" s="2"/>
      <c r="J309" s="2"/>
    </row>
    <row r="310" spans="1:10" s="1" customFormat="1" ht="20.100000000000001" customHeight="1" x14ac:dyDescent="0.15">
      <c r="A310" s="43"/>
      <c r="B310" s="40"/>
      <c r="C310" s="40"/>
      <c r="D310" s="40"/>
      <c r="E310" s="40"/>
      <c r="F310" s="40"/>
      <c r="G310" s="40"/>
      <c r="I310" s="2"/>
      <c r="J310" s="2"/>
    </row>
    <row r="311" spans="1:10" s="1" customFormat="1" ht="20.100000000000001" customHeight="1" x14ac:dyDescent="0.15">
      <c r="A311" s="43"/>
      <c r="B311" s="40"/>
      <c r="C311" s="40"/>
      <c r="D311" s="40"/>
      <c r="E311" s="40"/>
      <c r="F311" s="40"/>
      <c r="G311" s="40"/>
      <c r="I311" s="2"/>
      <c r="J311" s="2"/>
    </row>
    <row r="312" spans="1:10" s="1" customFormat="1" ht="20.100000000000001" customHeight="1" x14ac:dyDescent="0.15">
      <c r="A312" s="43"/>
      <c r="B312" s="40"/>
      <c r="C312" s="40"/>
      <c r="D312" s="40"/>
      <c r="E312" s="40"/>
      <c r="F312" s="40"/>
      <c r="G312" s="40"/>
      <c r="I312" s="2"/>
      <c r="J312" s="2"/>
    </row>
    <row r="313" spans="1:10" s="1" customFormat="1" ht="20.100000000000001" customHeight="1" x14ac:dyDescent="0.15">
      <c r="A313" s="43"/>
      <c r="B313" s="40"/>
      <c r="C313" s="40"/>
      <c r="D313" s="40"/>
      <c r="E313" s="40"/>
      <c r="F313" s="40"/>
      <c r="G313" s="40"/>
      <c r="I313" s="2"/>
      <c r="J313" s="2"/>
    </row>
    <row r="314" spans="1:10" s="1" customFormat="1" ht="20.100000000000001" customHeight="1" x14ac:dyDescent="0.15">
      <c r="A314" s="43"/>
      <c r="B314" s="40"/>
      <c r="C314" s="40"/>
      <c r="D314" s="40"/>
      <c r="E314" s="40"/>
      <c r="F314" s="40"/>
      <c r="G314" s="40"/>
      <c r="I314" s="2"/>
      <c r="J314" s="2"/>
    </row>
    <row r="315" spans="1:10" s="1" customFormat="1" ht="20.100000000000001" customHeight="1" x14ac:dyDescent="0.15">
      <c r="A315" s="43"/>
      <c r="B315" s="40"/>
      <c r="C315" s="40"/>
      <c r="D315" s="40"/>
      <c r="E315" s="40"/>
      <c r="F315" s="40"/>
      <c r="G315" s="40"/>
      <c r="I315" s="2"/>
      <c r="J315" s="2"/>
    </row>
    <row r="316" spans="1:10" s="1" customFormat="1" ht="20.100000000000001" customHeight="1" x14ac:dyDescent="0.15">
      <c r="A316" s="43"/>
      <c r="B316" s="40"/>
      <c r="C316" s="40"/>
      <c r="D316" s="40"/>
      <c r="E316" s="40"/>
      <c r="F316" s="40"/>
      <c r="G316" s="40"/>
      <c r="I316" s="2"/>
      <c r="J316" s="2"/>
    </row>
    <row r="317" spans="1:10" s="1" customFormat="1" ht="20.100000000000001" customHeight="1" x14ac:dyDescent="0.15">
      <c r="A317" s="43"/>
      <c r="B317" s="40"/>
      <c r="C317" s="40"/>
      <c r="D317" s="40"/>
      <c r="E317" s="40"/>
      <c r="F317" s="40"/>
      <c r="G317" s="40"/>
      <c r="I317" s="2"/>
      <c r="J317" s="2"/>
    </row>
    <row r="318" spans="1:10" s="1" customFormat="1" ht="20.100000000000001" customHeight="1" x14ac:dyDescent="0.15">
      <c r="A318" s="43"/>
      <c r="B318" s="40"/>
      <c r="C318" s="40"/>
      <c r="D318" s="40"/>
      <c r="E318" s="40"/>
      <c r="F318" s="40"/>
      <c r="G318" s="40"/>
      <c r="I318" s="2"/>
      <c r="J318" s="2"/>
    </row>
    <row r="319" spans="1:10" s="1" customFormat="1" ht="20.100000000000001" customHeight="1" x14ac:dyDescent="0.15">
      <c r="A319" s="43"/>
      <c r="B319" s="40"/>
      <c r="C319" s="40"/>
      <c r="D319" s="40"/>
      <c r="E319" s="40"/>
      <c r="F319" s="40"/>
      <c r="G319" s="40"/>
      <c r="I319" s="2"/>
      <c r="J319" s="2"/>
    </row>
    <row r="320" spans="1:10" s="1" customFormat="1" ht="20.100000000000001" customHeight="1" x14ac:dyDescent="0.15">
      <c r="A320" s="43"/>
      <c r="B320" s="40"/>
      <c r="C320" s="40"/>
      <c r="D320" s="40"/>
      <c r="E320" s="40"/>
      <c r="F320" s="40"/>
      <c r="G320" s="40"/>
      <c r="I320" s="2"/>
      <c r="J320" s="2"/>
    </row>
    <row r="321" spans="1:10" s="1" customFormat="1" ht="20.100000000000001" customHeight="1" x14ac:dyDescent="0.15">
      <c r="A321" s="43"/>
      <c r="B321" s="40"/>
      <c r="C321" s="40"/>
      <c r="D321" s="40"/>
      <c r="E321" s="40"/>
      <c r="F321" s="40"/>
      <c r="G321" s="40"/>
      <c r="I321" s="2"/>
      <c r="J321" s="2"/>
    </row>
    <row r="322" spans="1:10" s="1" customFormat="1" ht="20.100000000000001" customHeight="1" x14ac:dyDescent="0.15">
      <c r="A322" s="43"/>
      <c r="B322" s="40"/>
      <c r="C322" s="40"/>
      <c r="D322" s="40"/>
      <c r="E322" s="40"/>
      <c r="F322" s="40"/>
      <c r="G322" s="40"/>
      <c r="I322" s="2"/>
      <c r="J322" s="2"/>
    </row>
    <row r="323" spans="1:10" s="1" customFormat="1" ht="20.100000000000001" customHeight="1" x14ac:dyDescent="0.15">
      <c r="A323" s="43"/>
      <c r="B323" s="40"/>
      <c r="C323" s="40"/>
      <c r="D323" s="40"/>
      <c r="E323" s="40"/>
      <c r="F323" s="40"/>
      <c r="G323" s="40"/>
      <c r="I323" s="2"/>
      <c r="J323" s="2"/>
    </row>
    <row r="324" spans="1:10" s="1" customFormat="1" ht="20.100000000000001" customHeight="1" x14ac:dyDescent="0.15">
      <c r="A324" s="43"/>
      <c r="B324" s="40"/>
      <c r="C324" s="40"/>
      <c r="D324" s="40"/>
      <c r="E324" s="40"/>
      <c r="F324" s="40"/>
      <c r="G324" s="40"/>
      <c r="I324" s="2"/>
      <c r="J324" s="2"/>
    </row>
    <row r="325" spans="1:10" s="1" customFormat="1" ht="20.100000000000001" customHeight="1" x14ac:dyDescent="0.15">
      <c r="A325" s="43"/>
      <c r="B325" s="40"/>
      <c r="C325" s="40"/>
      <c r="D325" s="40"/>
      <c r="E325" s="40"/>
      <c r="F325" s="40"/>
      <c r="G325" s="40"/>
      <c r="I325" s="2"/>
      <c r="J325" s="2"/>
    </row>
    <row r="326" spans="1:10" s="1" customFormat="1" ht="20.100000000000001" customHeight="1" x14ac:dyDescent="0.15">
      <c r="A326" s="43"/>
      <c r="B326" s="40"/>
      <c r="C326" s="40"/>
      <c r="D326" s="40"/>
      <c r="E326" s="40"/>
      <c r="F326" s="40"/>
      <c r="G326" s="40"/>
      <c r="I326" s="2"/>
      <c r="J326" s="2"/>
    </row>
    <row r="327" spans="1:10" s="1" customFormat="1" ht="20.100000000000001" customHeight="1" x14ac:dyDescent="0.15">
      <c r="A327" s="43"/>
      <c r="B327" s="40"/>
      <c r="C327" s="40"/>
      <c r="D327" s="40"/>
      <c r="E327" s="40"/>
      <c r="F327" s="40"/>
      <c r="G327" s="40"/>
      <c r="I327" s="2"/>
      <c r="J327" s="2"/>
    </row>
    <row r="328" spans="1:10" s="1" customFormat="1" ht="20.100000000000001" customHeight="1" x14ac:dyDescent="0.15">
      <c r="A328" s="43"/>
      <c r="B328" s="40"/>
      <c r="C328" s="40"/>
      <c r="D328" s="40"/>
      <c r="E328" s="40"/>
      <c r="F328" s="40"/>
      <c r="G328" s="40"/>
      <c r="I328" s="2"/>
      <c r="J328" s="2"/>
    </row>
    <row r="329" spans="1:10" s="1" customFormat="1" ht="20.100000000000001" customHeight="1" x14ac:dyDescent="0.15">
      <c r="A329" s="43"/>
      <c r="B329" s="40"/>
      <c r="C329" s="40"/>
      <c r="D329" s="40"/>
      <c r="E329" s="40"/>
      <c r="F329" s="40"/>
      <c r="G329" s="40"/>
      <c r="I329" s="2"/>
      <c r="J329" s="2"/>
    </row>
    <row r="330" spans="1:10" s="1" customFormat="1" ht="20.100000000000001" customHeight="1" x14ac:dyDescent="0.15">
      <c r="A330" s="43"/>
      <c r="B330" s="40"/>
      <c r="C330" s="40"/>
      <c r="D330" s="40"/>
      <c r="E330" s="40"/>
      <c r="F330" s="40"/>
      <c r="G330" s="40"/>
      <c r="I330" s="2"/>
      <c r="J330" s="2"/>
    </row>
    <row r="331" spans="1:10" s="1" customFormat="1" ht="20.100000000000001" customHeight="1" x14ac:dyDescent="0.15">
      <c r="A331" s="43"/>
      <c r="B331" s="40"/>
      <c r="C331" s="40"/>
      <c r="D331" s="40"/>
      <c r="E331" s="40"/>
      <c r="F331" s="40"/>
      <c r="G331" s="40"/>
      <c r="I331" s="2"/>
      <c r="J331" s="2"/>
    </row>
    <row r="332" spans="1:10" s="1" customFormat="1" ht="20.100000000000001" customHeight="1" x14ac:dyDescent="0.15">
      <c r="A332" s="43"/>
      <c r="B332" s="40"/>
      <c r="C332" s="40"/>
      <c r="D332" s="40"/>
      <c r="E332" s="40"/>
      <c r="F332" s="40"/>
      <c r="G332" s="40"/>
      <c r="I332" s="2"/>
      <c r="J332" s="2"/>
    </row>
    <row r="333" spans="1:10" s="1" customFormat="1" ht="20.100000000000001" customHeight="1" x14ac:dyDescent="0.15">
      <c r="A333" s="43"/>
      <c r="B333" s="40"/>
      <c r="C333" s="40"/>
      <c r="D333" s="40"/>
      <c r="E333" s="40"/>
      <c r="F333" s="40"/>
      <c r="G333" s="40"/>
      <c r="I333" s="2"/>
      <c r="J333" s="2"/>
    </row>
    <row r="334" spans="1:10" s="1" customFormat="1" ht="20.100000000000001" customHeight="1" x14ac:dyDescent="0.15">
      <c r="A334" s="43"/>
      <c r="B334" s="40"/>
      <c r="C334" s="40"/>
      <c r="D334" s="40"/>
      <c r="E334" s="40"/>
      <c r="F334" s="40"/>
      <c r="G334" s="40"/>
      <c r="I334" s="2"/>
      <c r="J334" s="2"/>
    </row>
    <row r="335" spans="1:10" s="1" customFormat="1" ht="20.100000000000001" customHeight="1" x14ac:dyDescent="0.15">
      <c r="A335" s="43"/>
      <c r="B335" s="40"/>
      <c r="C335" s="40"/>
      <c r="D335" s="40"/>
      <c r="E335" s="40"/>
      <c r="F335" s="40"/>
      <c r="G335" s="40"/>
      <c r="I335" s="2"/>
      <c r="J335" s="2"/>
    </row>
    <row r="336" spans="1:10" s="1" customFormat="1" ht="20.100000000000001" customHeight="1" x14ac:dyDescent="0.15">
      <c r="A336" s="43"/>
      <c r="B336" s="40"/>
      <c r="C336" s="40"/>
      <c r="D336" s="40"/>
      <c r="E336" s="40"/>
      <c r="F336" s="40"/>
      <c r="G336" s="40"/>
      <c r="I336" s="2"/>
      <c r="J336" s="2"/>
    </row>
    <row r="337" spans="1:10" s="1" customFormat="1" ht="20.100000000000001" customHeight="1" x14ac:dyDescent="0.15">
      <c r="A337" s="43"/>
      <c r="B337" s="40"/>
      <c r="C337" s="40"/>
      <c r="D337" s="40"/>
      <c r="E337" s="40"/>
      <c r="F337" s="40"/>
      <c r="G337" s="40"/>
      <c r="I337" s="2"/>
      <c r="J337" s="2"/>
    </row>
    <row r="338" spans="1:10" s="1" customFormat="1" ht="20.100000000000001" customHeight="1" x14ac:dyDescent="0.15">
      <c r="A338" s="43"/>
      <c r="B338" s="40"/>
      <c r="C338" s="40"/>
      <c r="D338" s="40"/>
      <c r="E338" s="40"/>
      <c r="F338" s="40"/>
      <c r="G338" s="40"/>
      <c r="I338" s="2"/>
      <c r="J338" s="2"/>
    </row>
    <row r="339" spans="1:10" s="1" customFormat="1" ht="20.100000000000001" customHeight="1" x14ac:dyDescent="0.15">
      <c r="A339" s="43"/>
      <c r="B339" s="40"/>
      <c r="C339" s="40"/>
      <c r="D339" s="40"/>
      <c r="E339" s="40"/>
      <c r="F339" s="40"/>
      <c r="G339" s="40"/>
      <c r="I339" s="2"/>
      <c r="J339" s="2"/>
    </row>
    <row r="340" spans="1:10" s="1" customFormat="1" ht="20.100000000000001" customHeight="1" x14ac:dyDescent="0.15">
      <c r="A340" s="43"/>
      <c r="B340" s="40"/>
      <c r="C340" s="40"/>
      <c r="D340" s="40"/>
      <c r="E340" s="40"/>
      <c r="F340" s="40"/>
      <c r="G340" s="40"/>
      <c r="I340" s="2"/>
      <c r="J340" s="2"/>
    </row>
    <row r="341" spans="1:10" s="1" customFormat="1" ht="20.100000000000001" customHeight="1" x14ac:dyDescent="0.15">
      <c r="A341" s="43"/>
      <c r="B341" s="40"/>
      <c r="C341" s="40"/>
      <c r="D341" s="40"/>
      <c r="E341" s="40"/>
      <c r="F341" s="40"/>
      <c r="G341" s="40"/>
      <c r="I341" s="2"/>
      <c r="J341" s="2"/>
    </row>
    <row r="342" spans="1:10" s="1" customFormat="1" ht="20.100000000000001" customHeight="1" x14ac:dyDescent="0.15">
      <c r="A342" s="43"/>
      <c r="B342" s="40"/>
      <c r="C342" s="40"/>
      <c r="D342" s="40"/>
      <c r="E342" s="40"/>
      <c r="F342" s="40"/>
      <c r="G342" s="40"/>
      <c r="I342" s="2"/>
      <c r="J342" s="2"/>
    </row>
    <row r="343" spans="1:10" s="1" customFormat="1" ht="20.100000000000001" customHeight="1" x14ac:dyDescent="0.15">
      <c r="A343" s="43"/>
      <c r="B343" s="40"/>
      <c r="C343" s="40"/>
      <c r="D343" s="40"/>
      <c r="E343" s="40"/>
      <c r="F343" s="40"/>
      <c r="G343" s="40"/>
      <c r="I343" s="2"/>
      <c r="J343" s="2"/>
    </row>
    <row r="344" spans="1:10" s="1" customFormat="1" ht="20.100000000000001" customHeight="1" x14ac:dyDescent="0.15">
      <c r="A344" s="43"/>
      <c r="B344" s="40"/>
      <c r="C344" s="40"/>
      <c r="D344" s="40"/>
      <c r="E344" s="40"/>
      <c r="F344" s="40"/>
      <c r="G344" s="40"/>
      <c r="I344" s="2"/>
      <c r="J344" s="2"/>
    </row>
    <row r="345" spans="1:10" s="1" customFormat="1" ht="20.100000000000001" customHeight="1" x14ac:dyDescent="0.15">
      <c r="A345" s="43"/>
      <c r="B345" s="40"/>
      <c r="C345" s="40"/>
      <c r="D345" s="40"/>
      <c r="E345" s="40"/>
      <c r="F345" s="40"/>
      <c r="G345" s="40"/>
      <c r="I345" s="2"/>
      <c r="J345" s="2"/>
    </row>
    <row r="346" spans="1:10" s="1" customFormat="1" ht="20.100000000000001" customHeight="1" x14ac:dyDescent="0.15">
      <c r="A346" s="43"/>
      <c r="B346" s="40"/>
      <c r="C346" s="40"/>
      <c r="D346" s="40"/>
      <c r="E346" s="40"/>
      <c r="F346" s="40"/>
      <c r="G346" s="40"/>
      <c r="I346" s="2"/>
      <c r="J346" s="2"/>
    </row>
    <row r="347" spans="1:10" s="1" customFormat="1" ht="20.100000000000001" customHeight="1" x14ac:dyDescent="0.15">
      <c r="A347" s="43"/>
      <c r="B347" s="40"/>
      <c r="C347" s="40"/>
      <c r="D347" s="40"/>
      <c r="E347" s="40"/>
      <c r="F347" s="40"/>
      <c r="G347" s="40"/>
      <c r="I347" s="2"/>
      <c r="J347" s="2"/>
    </row>
    <row r="348" spans="1:10" s="1" customFormat="1" ht="20.100000000000001" customHeight="1" x14ac:dyDescent="0.15">
      <c r="A348" s="43"/>
      <c r="B348" s="40"/>
      <c r="C348" s="40"/>
      <c r="D348" s="40"/>
      <c r="E348" s="40"/>
      <c r="F348" s="40"/>
      <c r="G348" s="40"/>
      <c r="I348" s="2"/>
      <c r="J348" s="2"/>
    </row>
    <row r="349" spans="1:10" s="1" customFormat="1" ht="20.100000000000001" customHeight="1" x14ac:dyDescent="0.15">
      <c r="A349" s="43"/>
      <c r="B349" s="40"/>
      <c r="C349" s="40"/>
      <c r="D349" s="40"/>
      <c r="E349" s="40"/>
      <c r="F349" s="40"/>
      <c r="G349" s="40"/>
      <c r="I349" s="2"/>
      <c r="J349" s="2"/>
    </row>
    <row r="350" spans="1:10" s="1" customFormat="1" ht="20.100000000000001" customHeight="1" x14ac:dyDescent="0.15">
      <c r="A350" s="43"/>
      <c r="B350" s="40"/>
      <c r="C350" s="40"/>
      <c r="D350" s="40"/>
      <c r="E350" s="40"/>
      <c r="F350" s="40"/>
      <c r="G350" s="40"/>
      <c r="I350" s="2"/>
      <c r="J350" s="2"/>
    </row>
    <row r="351" spans="1:10" s="1" customFormat="1" ht="20.100000000000001" customHeight="1" x14ac:dyDescent="0.15">
      <c r="A351" s="43"/>
      <c r="B351" s="40"/>
      <c r="C351" s="40"/>
      <c r="D351" s="40"/>
      <c r="E351" s="40"/>
      <c r="F351" s="40"/>
      <c r="G351" s="40"/>
      <c r="I351" s="2"/>
      <c r="J351" s="2"/>
    </row>
    <row r="352" spans="1:10" s="1" customFormat="1" ht="20.100000000000001" customHeight="1" x14ac:dyDescent="0.15">
      <c r="A352" s="43"/>
      <c r="B352" s="40"/>
      <c r="C352" s="40"/>
      <c r="D352" s="40"/>
      <c r="E352" s="40"/>
      <c r="F352" s="40"/>
      <c r="G352" s="40"/>
      <c r="I352" s="2"/>
      <c r="J352" s="2"/>
    </row>
    <row r="353" spans="1:10" s="1" customFormat="1" ht="20.100000000000001" customHeight="1" x14ac:dyDescent="0.15">
      <c r="A353" s="43"/>
      <c r="B353" s="40"/>
      <c r="C353" s="40"/>
      <c r="D353" s="40"/>
      <c r="E353" s="40"/>
      <c r="F353" s="40"/>
      <c r="G353" s="40"/>
      <c r="I353" s="2"/>
      <c r="J353" s="2"/>
    </row>
    <row r="354" spans="1:10" s="1" customFormat="1" ht="20.100000000000001" customHeight="1" x14ac:dyDescent="0.15">
      <c r="A354" s="43"/>
      <c r="B354" s="40"/>
      <c r="C354" s="40"/>
      <c r="D354" s="40"/>
      <c r="E354" s="40"/>
      <c r="F354" s="40"/>
      <c r="G354" s="40"/>
      <c r="I354" s="2"/>
      <c r="J354" s="2"/>
    </row>
    <row r="355" spans="1:10" s="1" customFormat="1" ht="20.100000000000001" customHeight="1" x14ac:dyDescent="0.15">
      <c r="A355" s="43"/>
      <c r="B355" s="40"/>
      <c r="C355" s="40"/>
      <c r="D355" s="40"/>
      <c r="E355" s="40"/>
      <c r="F355" s="40"/>
      <c r="G355" s="40"/>
      <c r="I355" s="2"/>
      <c r="J355" s="2"/>
    </row>
    <row r="356" spans="1:10" s="1" customFormat="1" ht="20.100000000000001" customHeight="1" x14ac:dyDescent="0.15">
      <c r="A356" s="43"/>
      <c r="B356" s="40"/>
      <c r="C356" s="40"/>
      <c r="D356" s="40"/>
      <c r="E356" s="40"/>
      <c r="F356" s="40"/>
      <c r="G356" s="40"/>
      <c r="I356" s="2"/>
      <c r="J356" s="2"/>
    </row>
    <row r="357" spans="1:10" s="1" customFormat="1" ht="20.100000000000001" customHeight="1" x14ac:dyDescent="0.15">
      <c r="A357" s="43"/>
      <c r="B357" s="40"/>
      <c r="C357" s="40"/>
      <c r="D357" s="40"/>
      <c r="E357" s="40"/>
      <c r="F357" s="40"/>
      <c r="G357" s="40"/>
      <c r="I357" s="2"/>
      <c r="J357" s="2"/>
    </row>
    <row r="358" spans="1:10" s="1" customFormat="1" ht="20.100000000000001" customHeight="1" x14ac:dyDescent="0.15">
      <c r="A358" s="43"/>
      <c r="B358" s="40"/>
      <c r="C358" s="40"/>
      <c r="D358" s="40"/>
      <c r="E358" s="40"/>
      <c r="F358" s="40"/>
      <c r="G358" s="40"/>
      <c r="I358" s="2"/>
      <c r="J358" s="2"/>
    </row>
    <row r="359" spans="1:10" s="1" customFormat="1" ht="20.100000000000001" customHeight="1" x14ac:dyDescent="0.15">
      <c r="A359" s="43"/>
      <c r="B359" s="40"/>
      <c r="C359" s="40"/>
      <c r="D359" s="40"/>
      <c r="E359" s="40"/>
      <c r="F359" s="40"/>
      <c r="G359" s="40"/>
      <c r="I359" s="2"/>
      <c r="J359" s="2"/>
    </row>
    <row r="360" spans="1:10" s="1" customFormat="1" ht="20.100000000000001" customHeight="1" x14ac:dyDescent="0.15">
      <c r="A360" s="43"/>
      <c r="B360" s="40"/>
      <c r="C360" s="40"/>
      <c r="D360" s="40"/>
      <c r="E360" s="40"/>
      <c r="F360" s="40"/>
      <c r="G360" s="40"/>
      <c r="I360" s="2"/>
      <c r="J360" s="2"/>
    </row>
    <row r="361" spans="1:10" s="1" customFormat="1" ht="20.100000000000001" customHeight="1" x14ac:dyDescent="0.15">
      <c r="A361" s="43"/>
      <c r="B361" s="40"/>
      <c r="C361" s="40"/>
      <c r="D361" s="40"/>
      <c r="E361" s="40"/>
      <c r="F361" s="40"/>
      <c r="G361" s="40"/>
      <c r="I361" s="2"/>
      <c r="J361" s="2"/>
    </row>
    <row r="362" spans="1:10" s="1" customFormat="1" ht="20.100000000000001" customHeight="1" x14ac:dyDescent="0.15">
      <c r="A362" s="43"/>
      <c r="B362" s="40"/>
      <c r="C362" s="40"/>
      <c r="D362" s="40"/>
      <c r="E362" s="40"/>
      <c r="F362" s="40"/>
      <c r="G362" s="40"/>
      <c r="I362" s="2"/>
      <c r="J362" s="2"/>
    </row>
    <row r="363" spans="1:10" s="1" customFormat="1" ht="20.100000000000001" customHeight="1" x14ac:dyDescent="0.15">
      <c r="A363" s="43"/>
      <c r="B363" s="40"/>
      <c r="C363" s="40"/>
      <c r="D363" s="40"/>
      <c r="E363" s="40"/>
      <c r="F363" s="40"/>
      <c r="G363" s="40"/>
      <c r="I363" s="2"/>
      <c r="J363" s="2"/>
    </row>
    <row r="364" spans="1:10" s="1" customFormat="1" ht="20.100000000000001" customHeight="1" x14ac:dyDescent="0.15">
      <c r="A364" s="43"/>
      <c r="B364" s="40"/>
      <c r="C364" s="40"/>
      <c r="D364" s="40"/>
      <c r="E364" s="40"/>
      <c r="F364" s="40"/>
      <c r="G364" s="40"/>
      <c r="I364" s="2"/>
      <c r="J364" s="2"/>
    </row>
    <row r="365" spans="1:10" s="1" customFormat="1" ht="20.100000000000001" customHeight="1" x14ac:dyDescent="0.15">
      <c r="A365" s="43"/>
      <c r="B365" s="40"/>
      <c r="C365" s="40"/>
      <c r="D365" s="40"/>
      <c r="E365" s="40"/>
      <c r="F365" s="40"/>
      <c r="G365" s="40"/>
      <c r="I365" s="2"/>
      <c r="J365" s="2"/>
    </row>
    <row r="366" spans="1:10" s="1" customFormat="1" ht="20.100000000000001" customHeight="1" x14ac:dyDescent="0.15">
      <c r="A366" s="43"/>
      <c r="B366" s="40"/>
      <c r="C366" s="40"/>
      <c r="D366" s="40"/>
      <c r="E366" s="40"/>
      <c r="F366" s="40"/>
      <c r="G366" s="40"/>
      <c r="I366" s="2"/>
      <c r="J366" s="2"/>
    </row>
    <row r="367" spans="1:10" s="1" customFormat="1" ht="20.100000000000001" customHeight="1" x14ac:dyDescent="0.15">
      <c r="A367" s="43"/>
      <c r="B367" s="40"/>
      <c r="C367" s="40"/>
      <c r="D367" s="40"/>
      <c r="E367" s="40"/>
      <c r="F367" s="40"/>
      <c r="G367" s="40"/>
      <c r="I367" s="2"/>
      <c r="J367" s="2"/>
    </row>
    <row r="368" spans="1:10" s="1" customFormat="1" ht="20.100000000000001" customHeight="1" x14ac:dyDescent="0.15">
      <c r="A368" s="43"/>
      <c r="B368" s="40"/>
      <c r="C368" s="40"/>
      <c r="D368" s="40"/>
      <c r="E368" s="40"/>
      <c r="F368" s="40"/>
      <c r="G368" s="40"/>
      <c r="I368" s="2"/>
      <c r="J368" s="2"/>
    </row>
    <row r="369" spans="1:10" s="1" customFormat="1" ht="20.100000000000001" customHeight="1" x14ac:dyDescent="0.15">
      <c r="A369" s="43"/>
      <c r="B369" s="40"/>
      <c r="C369" s="40"/>
      <c r="D369" s="40"/>
      <c r="E369" s="40"/>
      <c r="F369" s="40"/>
      <c r="G369" s="40"/>
      <c r="I369" s="2"/>
      <c r="J369" s="2"/>
    </row>
    <row r="370" spans="1:10" s="1" customFormat="1" ht="20.100000000000001" customHeight="1" x14ac:dyDescent="0.15">
      <c r="A370" s="43"/>
      <c r="B370" s="40"/>
      <c r="C370" s="40"/>
      <c r="D370" s="40"/>
      <c r="E370" s="40"/>
      <c r="F370" s="40"/>
      <c r="G370" s="40"/>
      <c r="I370" s="2"/>
      <c r="J370" s="2"/>
    </row>
    <row r="371" spans="1:10" s="1" customFormat="1" ht="20.100000000000001" customHeight="1" x14ac:dyDescent="0.15">
      <c r="A371" s="43"/>
      <c r="B371" s="40"/>
      <c r="C371" s="40"/>
      <c r="D371" s="40"/>
      <c r="E371" s="40"/>
      <c r="F371" s="40"/>
      <c r="G371" s="40"/>
      <c r="I371" s="2"/>
      <c r="J371" s="2"/>
    </row>
    <row r="372" spans="1:10" s="1" customFormat="1" ht="20.100000000000001" customHeight="1" x14ac:dyDescent="0.15">
      <c r="A372" s="43"/>
      <c r="B372" s="40"/>
      <c r="C372" s="40"/>
      <c r="D372" s="40"/>
      <c r="E372" s="40"/>
      <c r="F372" s="40"/>
      <c r="G372" s="40"/>
      <c r="I372" s="2"/>
      <c r="J372" s="2"/>
    </row>
    <row r="373" spans="1:10" s="1" customFormat="1" ht="20.100000000000001" customHeight="1" x14ac:dyDescent="0.15">
      <c r="A373" s="43"/>
      <c r="B373" s="40"/>
      <c r="C373" s="40"/>
      <c r="D373" s="40"/>
      <c r="E373" s="40"/>
      <c r="F373" s="40"/>
      <c r="G373" s="40"/>
      <c r="I373" s="2"/>
      <c r="J373" s="2"/>
    </row>
    <row r="374" spans="1:10" s="1" customFormat="1" ht="20.100000000000001" customHeight="1" x14ac:dyDescent="0.15">
      <c r="A374" s="43"/>
      <c r="B374" s="40"/>
      <c r="C374" s="40"/>
      <c r="D374" s="40"/>
      <c r="E374" s="40"/>
      <c r="F374" s="40"/>
      <c r="G374" s="40"/>
      <c r="I374" s="2"/>
      <c r="J374" s="2"/>
    </row>
    <row r="375" spans="1:10" s="1" customFormat="1" ht="20.100000000000001" customHeight="1" x14ac:dyDescent="0.15">
      <c r="A375" s="43"/>
      <c r="B375" s="40"/>
      <c r="C375" s="40"/>
      <c r="D375" s="40"/>
      <c r="E375" s="40"/>
      <c r="F375" s="40"/>
      <c r="G375" s="40"/>
      <c r="I375" s="2"/>
      <c r="J375" s="2"/>
    </row>
    <row r="376" spans="1:10" s="1" customFormat="1" ht="20.100000000000001" customHeight="1" x14ac:dyDescent="0.15">
      <c r="A376" s="43"/>
      <c r="B376" s="40"/>
      <c r="C376" s="40"/>
      <c r="D376" s="40"/>
      <c r="E376" s="40"/>
      <c r="F376" s="40"/>
      <c r="G376" s="40"/>
      <c r="I376" s="2"/>
      <c r="J376" s="2"/>
    </row>
    <row r="377" spans="1:10" s="1" customFormat="1" ht="20.100000000000001" customHeight="1" x14ac:dyDescent="0.15">
      <c r="A377" s="43"/>
      <c r="B377" s="40"/>
      <c r="C377" s="40"/>
      <c r="D377" s="40"/>
      <c r="E377" s="40"/>
      <c r="F377" s="40"/>
      <c r="G377" s="40"/>
      <c r="I377" s="2"/>
      <c r="J377" s="2"/>
    </row>
    <row r="378" spans="1:10" s="1" customFormat="1" ht="20.100000000000001" customHeight="1" x14ac:dyDescent="0.15">
      <c r="A378" s="43"/>
      <c r="B378" s="40"/>
      <c r="C378" s="40"/>
      <c r="D378" s="40"/>
      <c r="E378" s="40"/>
      <c r="F378" s="40"/>
      <c r="G378" s="40"/>
      <c r="I378" s="2"/>
      <c r="J378" s="2"/>
    </row>
    <row r="379" spans="1:10" s="1" customFormat="1" ht="20.100000000000001" customHeight="1" x14ac:dyDescent="0.15">
      <c r="A379" s="43"/>
      <c r="B379" s="40"/>
      <c r="C379" s="40"/>
      <c r="D379" s="40"/>
      <c r="E379" s="40"/>
      <c r="F379" s="40"/>
      <c r="G379" s="40"/>
      <c r="I379" s="2"/>
      <c r="J379" s="2"/>
    </row>
    <row r="380" spans="1:10" s="1" customFormat="1" ht="20.100000000000001" customHeight="1" x14ac:dyDescent="0.15">
      <c r="A380" s="43"/>
      <c r="B380" s="40"/>
      <c r="C380" s="40"/>
      <c r="D380" s="40"/>
      <c r="E380" s="40"/>
      <c r="F380" s="40"/>
      <c r="G380" s="40"/>
      <c r="I380" s="2"/>
      <c r="J380" s="2"/>
    </row>
    <row r="381" spans="1:10" s="1" customFormat="1" ht="20.100000000000001" customHeight="1" x14ac:dyDescent="0.15">
      <c r="A381" s="43"/>
      <c r="B381" s="40"/>
      <c r="C381" s="40"/>
      <c r="D381" s="40"/>
      <c r="E381" s="40"/>
      <c r="F381" s="40"/>
      <c r="G381" s="40"/>
      <c r="I381" s="2"/>
      <c r="J381" s="2"/>
    </row>
    <row r="382" spans="1:10" s="1" customFormat="1" ht="20.100000000000001" customHeight="1" x14ac:dyDescent="0.15">
      <c r="A382" s="43"/>
      <c r="B382" s="40"/>
      <c r="C382" s="40"/>
      <c r="D382" s="40"/>
      <c r="E382" s="40"/>
      <c r="F382" s="40"/>
      <c r="G382" s="40"/>
      <c r="I382" s="2"/>
      <c r="J382" s="2"/>
    </row>
    <row r="383" spans="1:10" s="1" customFormat="1" ht="20.100000000000001" customHeight="1" x14ac:dyDescent="0.15">
      <c r="A383" s="43"/>
      <c r="B383" s="40"/>
      <c r="C383" s="40"/>
      <c r="D383" s="40"/>
      <c r="E383" s="40"/>
      <c r="F383" s="40"/>
      <c r="G383" s="40"/>
      <c r="I383" s="2"/>
      <c r="J383" s="2"/>
    </row>
    <row r="384" spans="1:10" s="1" customFormat="1" ht="20.100000000000001" customHeight="1" x14ac:dyDescent="0.15">
      <c r="A384" s="43"/>
      <c r="B384" s="40"/>
      <c r="C384" s="40"/>
      <c r="D384" s="40"/>
      <c r="E384" s="40"/>
      <c r="F384" s="40"/>
      <c r="G384" s="40"/>
      <c r="I384" s="2"/>
      <c r="J384" s="2"/>
    </row>
    <row r="385" spans="1:10" s="1" customFormat="1" ht="20.100000000000001" customHeight="1" x14ac:dyDescent="0.15">
      <c r="A385" s="43"/>
      <c r="B385" s="40"/>
      <c r="C385" s="40"/>
      <c r="D385" s="40"/>
      <c r="E385" s="40"/>
      <c r="F385" s="40"/>
      <c r="G385" s="40"/>
      <c r="I385" s="2"/>
      <c r="J385" s="2"/>
    </row>
    <row r="386" spans="1:10" s="1" customFormat="1" ht="20.100000000000001" customHeight="1" x14ac:dyDescent="0.15">
      <c r="A386" s="43"/>
      <c r="B386" s="40"/>
      <c r="C386" s="40"/>
      <c r="D386" s="40"/>
      <c r="E386" s="40"/>
      <c r="F386" s="40"/>
      <c r="G386" s="40"/>
      <c r="I386" s="2"/>
      <c r="J386" s="2"/>
    </row>
    <row r="387" spans="1:10" s="1" customFormat="1" ht="20.100000000000001" customHeight="1" x14ac:dyDescent="0.15">
      <c r="A387" s="43"/>
      <c r="B387" s="40"/>
      <c r="C387" s="40"/>
      <c r="D387" s="40"/>
      <c r="E387" s="40"/>
      <c r="F387" s="40"/>
      <c r="G387" s="40"/>
      <c r="I387" s="2"/>
      <c r="J387" s="2"/>
    </row>
    <row r="388" spans="1:10" s="1" customFormat="1" ht="20.100000000000001" customHeight="1" x14ac:dyDescent="0.15">
      <c r="A388" s="43"/>
      <c r="B388" s="40"/>
      <c r="C388" s="40"/>
      <c r="D388" s="40"/>
      <c r="E388" s="40"/>
      <c r="F388" s="40"/>
      <c r="G388" s="40"/>
      <c r="I388" s="2"/>
      <c r="J388" s="2"/>
    </row>
    <row r="389" spans="1:10" s="1" customFormat="1" ht="20.100000000000001" customHeight="1" x14ac:dyDescent="0.15">
      <c r="A389" s="43"/>
      <c r="B389" s="40"/>
      <c r="C389" s="40"/>
      <c r="D389" s="40"/>
      <c r="E389" s="40"/>
      <c r="F389" s="40"/>
      <c r="G389" s="40"/>
      <c r="I389" s="2"/>
      <c r="J389" s="2"/>
    </row>
    <row r="390" spans="1:10" s="1" customFormat="1" ht="20.100000000000001" customHeight="1" x14ac:dyDescent="0.15">
      <c r="A390" s="43"/>
      <c r="B390" s="40"/>
      <c r="C390" s="40"/>
      <c r="D390" s="40"/>
      <c r="E390" s="40"/>
      <c r="F390" s="40"/>
      <c r="G390" s="40"/>
      <c r="I390" s="2"/>
      <c r="J390" s="2"/>
    </row>
    <row r="391" spans="1:10" s="1" customFormat="1" ht="20.100000000000001" customHeight="1" x14ac:dyDescent="0.15">
      <c r="A391" s="43"/>
      <c r="B391" s="40"/>
      <c r="C391" s="40"/>
      <c r="D391" s="40"/>
      <c r="E391" s="40"/>
      <c r="F391" s="40"/>
      <c r="G391" s="40"/>
      <c r="I391" s="2"/>
      <c r="J391" s="2"/>
    </row>
    <row r="392" spans="1:10" s="1" customFormat="1" ht="20.100000000000001" customHeight="1" x14ac:dyDescent="0.15">
      <c r="A392" s="43"/>
      <c r="B392" s="40"/>
      <c r="C392" s="40"/>
      <c r="D392" s="40"/>
      <c r="E392" s="40"/>
      <c r="F392" s="40"/>
      <c r="G392" s="40"/>
      <c r="I392" s="2"/>
      <c r="J392" s="2"/>
    </row>
    <row r="393" spans="1:10" s="1" customFormat="1" ht="20.100000000000001" customHeight="1" x14ac:dyDescent="0.15">
      <c r="A393" s="43"/>
      <c r="B393" s="40"/>
      <c r="C393" s="40"/>
      <c r="D393" s="40"/>
      <c r="E393" s="40"/>
      <c r="F393" s="40"/>
      <c r="G393" s="40"/>
      <c r="I393" s="2"/>
      <c r="J393" s="2"/>
    </row>
    <row r="394" spans="1:10" s="1" customFormat="1" ht="20.100000000000001" customHeight="1" x14ac:dyDescent="0.15">
      <c r="A394" s="43"/>
      <c r="B394" s="40"/>
      <c r="C394" s="40"/>
      <c r="D394" s="40"/>
      <c r="E394" s="40"/>
      <c r="F394" s="40"/>
      <c r="G394" s="40"/>
      <c r="I394" s="2"/>
      <c r="J394" s="2"/>
    </row>
    <row r="395" spans="1:10" s="1" customFormat="1" ht="20.100000000000001" customHeight="1" x14ac:dyDescent="0.15">
      <c r="A395" s="43"/>
      <c r="B395" s="40"/>
      <c r="C395" s="40"/>
      <c r="D395" s="40"/>
      <c r="E395" s="40"/>
      <c r="F395" s="40"/>
      <c r="G395" s="40"/>
      <c r="I395" s="2"/>
      <c r="J395" s="2"/>
    </row>
    <row r="396" spans="1:10" s="1" customFormat="1" ht="20.100000000000001" customHeight="1" x14ac:dyDescent="0.15">
      <c r="A396" s="43"/>
      <c r="B396" s="40"/>
      <c r="C396" s="40"/>
      <c r="D396" s="40"/>
      <c r="E396" s="40"/>
      <c r="F396" s="40"/>
      <c r="G396" s="40"/>
      <c r="I396" s="2"/>
      <c r="J396" s="2"/>
    </row>
    <row r="397" spans="1:10" s="1" customFormat="1" ht="20.100000000000001" customHeight="1" x14ac:dyDescent="0.15">
      <c r="A397" s="43"/>
      <c r="B397" s="40"/>
      <c r="C397" s="40"/>
      <c r="D397" s="40"/>
      <c r="E397" s="40"/>
      <c r="F397" s="40"/>
      <c r="G397" s="40"/>
      <c r="I397" s="2"/>
      <c r="J397" s="2"/>
    </row>
    <row r="398" spans="1:10" s="1" customFormat="1" ht="20.100000000000001" customHeight="1" x14ac:dyDescent="0.15">
      <c r="A398" s="43"/>
      <c r="B398" s="40"/>
      <c r="C398" s="40"/>
      <c r="D398" s="40"/>
      <c r="E398" s="40"/>
      <c r="F398" s="40"/>
      <c r="G398" s="40"/>
      <c r="I398" s="2"/>
      <c r="J398" s="2"/>
    </row>
    <row r="399" spans="1:10" s="1" customFormat="1" ht="20.100000000000001" customHeight="1" x14ac:dyDescent="0.15">
      <c r="A399" s="43"/>
      <c r="B399" s="40"/>
      <c r="C399" s="40"/>
      <c r="D399" s="40"/>
      <c r="E399" s="40"/>
      <c r="F399" s="40"/>
      <c r="G399" s="40"/>
      <c r="I399" s="2"/>
      <c r="J399" s="2"/>
    </row>
    <row r="400" spans="1:10" s="1" customFormat="1" ht="20.100000000000001" customHeight="1" x14ac:dyDescent="0.15">
      <c r="A400" s="43"/>
      <c r="B400" s="40"/>
      <c r="C400" s="40"/>
      <c r="D400" s="40"/>
      <c r="E400" s="40"/>
      <c r="F400" s="40"/>
      <c r="G400" s="40"/>
      <c r="I400" s="2"/>
      <c r="J400" s="2"/>
    </row>
    <row r="401" spans="1:10" s="1" customFormat="1" ht="20.100000000000001" customHeight="1" x14ac:dyDescent="0.15">
      <c r="A401" s="43"/>
      <c r="B401" s="40"/>
      <c r="C401" s="40"/>
      <c r="D401" s="40"/>
      <c r="E401" s="40"/>
      <c r="F401" s="40"/>
      <c r="G401" s="40"/>
      <c r="I401" s="2"/>
      <c r="J401" s="2"/>
    </row>
    <row r="402" spans="1:10" s="1" customFormat="1" ht="20.100000000000001" customHeight="1" x14ac:dyDescent="0.15">
      <c r="A402" s="43"/>
      <c r="B402" s="40"/>
      <c r="C402" s="40"/>
      <c r="D402" s="40"/>
      <c r="E402" s="40"/>
      <c r="F402" s="40"/>
      <c r="G402" s="40"/>
      <c r="I402" s="2"/>
      <c r="J402" s="2"/>
    </row>
    <row r="403" spans="1:10" s="1" customFormat="1" ht="20.100000000000001" customHeight="1" x14ac:dyDescent="0.15">
      <c r="A403" s="43"/>
      <c r="B403" s="40"/>
      <c r="C403" s="40"/>
      <c r="D403" s="40"/>
      <c r="E403" s="40"/>
      <c r="F403" s="40"/>
      <c r="G403" s="40"/>
      <c r="I403" s="2"/>
      <c r="J403" s="2"/>
    </row>
    <row r="404" spans="1:10" s="1" customFormat="1" ht="20.100000000000001" customHeight="1" x14ac:dyDescent="0.15">
      <c r="A404" s="43"/>
      <c r="B404" s="40"/>
      <c r="C404" s="40"/>
      <c r="D404" s="40"/>
      <c r="E404" s="40"/>
      <c r="F404" s="40"/>
      <c r="G404" s="40"/>
      <c r="I404" s="2"/>
      <c r="J404" s="2"/>
    </row>
    <row r="405" spans="1:10" s="1" customFormat="1" ht="20.100000000000001" customHeight="1" x14ac:dyDescent="0.15">
      <c r="A405" s="43"/>
      <c r="B405" s="40"/>
      <c r="C405" s="40"/>
      <c r="D405" s="40"/>
      <c r="E405" s="40"/>
      <c r="F405" s="40"/>
      <c r="G405" s="40"/>
      <c r="I405" s="2"/>
      <c r="J405" s="2"/>
    </row>
    <row r="406" spans="1:10" s="1" customFormat="1" ht="20.100000000000001" customHeight="1" x14ac:dyDescent="0.15">
      <c r="A406" s="43"/>
      <c r="B406" s="40"/>
      <c r="C406" s="40"/>
      <c r="D406" s="40"/>
      <c r="E406" s="40"/>
      <c r="F406" s="40"/>
      <c r="G406" s="40"/>
      <c r="I406" s="2"/>
      <c r="J406" s="2"/>
    </row>
    <row r="407" spans="1:10" s="1" customFormat="1" ht="20.100000000000001" customHeight="1" x14ac:dyDescent="0.15">
      <c r="A407" s="43"/>
      <c r="B407" s="40"/>
      <c r="C407" s="40"/>
      <c r="D407" s="40"/>
      <c r="E407" s="40"/>
      <c r="F407" s="40"/>
      <c r="G407" s="40"/>
      <c r="I407" s="2"/>
      <c r="J407" s="2"/>
    </row>
    <row r="408" spans="1:10" s="1" customFormat="1" ht="20.100000000000001" customHeight="1" x14ac:dyDescent="0.15">
      <c r="A408" s="43"/>
      <c r="B408" s="40"/>
      <c r="C408" s="40"/>
      <c r="D408" s="40"/>
      <c r="E408" s="40"/>
      <c r="F408" s="40"/>
      <c r="G408" s="40"/>
      <c r="I408" s="2"/>
      <c r="J408" s="2"/>
    </row>
    <row r="409" spans="1:10" s="1" customFormat="1" ht="20.100000000000001" customHeight="1" x14ac:dyDescent="0.15">
      <c r="A409" s="43"/>
      <c r="B409" s="40"/>
      <c r="C409" s="40"/>
      <c r="D409" s="40"/>
      <c r="E409" s="40"/>
      <c r="F409" s="40"/>
      <c r="G409" s="40"/>
      <c r="I409" s="2"/>
      <c r="J409" s="2"/>
    </row>
    <row r="410" spans="1:10" s="1" customFormat="1" ht="20.100000000000001" customHeight="1" x14ac:dyDescent="0.15">
      <c r="A410" s="43"/>
      <c r="B410" s="40"/>
      <c r="C410" s="40"/>
      <c r="D410" s="40"/>
      <c r="E410" s="40"/>
      <c r="F410" s="40"/>
      <c r="G410" s="40"/>
      <c r="I410" s="2"/>
      <c r="J410" s="2"/>
    </row>
    <row r="411" spans="1:10" s="1" customFormat="1" ht="20.100000000000001" customHeight="1" x14ac:dyDescent="0.15">
      <c r="A411" s="43"/>
      <c r="B411" s="40"/>
      <c r="C411" s="40"/>
      <c r="D411" s="40"/>
      <c r="E411" s="40"/>
      <c r="F411" s="40"/>
      <c r="G411" s="40"/>
      <c r="I411" s="2"/>
      <c r="J411" s="2"/>
    </row>
    <row r="412" spans="1:10" s="1" customFormat="1" ht="20.100000000000001" customHeight="1" x14ac:dyDescent="0.15">
      <c r="A412" s="43"/>
      <c r="B412" s="40"/>
      <c r="C412" s="40"/>
      <c r="D412" s="40"/>
      <c r="E412" s="40"/>
      <c r="F412" s="40"/>
      <c r="G412" s="40"/>
      <c r="I412" s="2"/>
      <c r="J412" s="2"/>
    </row>
    <row r="413" spans="1:10" s="1" customFormat="1" ht="20.100000000000001" customHeight="1" x14ac:dyDescent="0.15">
      <c r="A413" s="43"/>
      <c r="B413" s="40"/>
      <c r="C413" s="40"/>
      <c r="D413" s="40"/>
      <c r="E413" s="40"/>
      <c r="F413" s="40"/>
      <c r="G413" s="40"/>
      <c r="I413" s="2"/>
      <c r="J413" s="2"/>
    </row>
    <row r="414" spans="1:10" s="1" customFormat="1" ht="20.100000000000001" customHeight="1" x14ac:dyDescent="0.15">
      <c r="A414" s="43"/>
      <c r="B414" s="40"/>
      <c r="C414" s="40"/>
      <c r="D414" s="40"/>
      <c r="E414" s="40"/>
      <c r="F414" s="40"/>
      <c r="G414" s="40"/>
      <c r="I414" s="2"/>
      <c r="J414" s="2"/>
    </row>
    <row r="415" spans="1:10" s="1" customFormat="1" ht="20.100000000000001" customHeight="1" x14ac:dyDescent="0.15">
      <c r="A415" s="43"/>
      <c r="B415" s="40"/>
      <c r="C415" s="40"/>
      <c r="D415" s="40"/>
      <c r="E415" s="40"/>
      <c r="F415" s="40"/>
      <c r="G415" s="40"/>
      <c r="I415" s="2"/>
      <c r="J415" s="2"/>
    </row>
    <row r="416" spans="1:10" s="1" customFormat="1" ht="20.100000000000001" customHeight="1" x14ac:dyDescent="0.15">
      <c r="A416" s="43"/>
      <c r="B416" s="40"/>
      <c r="C416" s="40"/>
      <c r="D416" s="40"/>
      <c r="E416" s="40"/>
      <c r="F416" s="40"/>
      <c r="G416" s="40"/>
      <c r="I416" s="2"/>
      <c r="J416" s="2"/>
    </row>
    <row r="417" spans="1:10" s="1" customFormat="1" ht="20.100000000000001" customHeight="1" x14ac:dyDescent="0.15">
      <c r="A417" s="43"/>
      <c r="B417" s="40"/>
      <c r="C417" s="40"/>
      <c r="D417" s="40"/>
      <c r="E417" s="40"/>
      <c r="F417" s="40"/>
      <c r="G417" s="40"/>
      <c r="I417" s="2"/>
      <c r="J417" s="2"/>
    </row>
    <row r="418" spans="1:10" s="1" customFormat="1" ht="20.100000000000001" customHeight="1" x14ac:dyDescent="0.15">
      <c r="A418" s="43"/>
      <c r="B418" s="40"/>
      <c r="C418" s="40"/>
      <c r="D418" s="40"/>
      <c r="E418" s="40"/>
      <c r="F418" s="40"/>
      <c r="G418" s="40"/>
      <c r="I418" s="2"/>
      <c r="J418" s="2"/>
    </row>
    <row r="419" spans="1:10" s="1" customFormat="1" ht="20.100000000000001" customHeight="1" x14ac:dyDescent="0.15">
      <c r="A419" s="43"/>
      <c r="B419" s="40"/>
      <c r="C419" s="40"/>
      <c r="D419" s="40"/>
      <c r="E419" s="40"/>
      <c r="F419" s="40"/>
      <c r="G419" s="40"/>
      <c r="I419" s="2"/>
      <c r="J419" s="2"/>
    </row>
    <row r="420" spans="1:10" s="1" customFormat="1" ht="20.100000000000001" customHeight="1" x14ac:dyDescent="0.15">
      <c r="A420" s="43"/>
      <c r="B420" s="40"/>
      <c r="C420" s="40"/>
      <c r="D420" s="40"/>
      <c r="E420" s="40"/>
      <c r="F420" s="40"/>
      <c r="G420" s="40"/>
      <c r="I420" s="2"/>
      <c r="J420" s="2"/>
    </row>
    <row r="421" spans="1:10" s="1" customFormat="1" ht="20.100000000000001" customHeight="1" x14ac:dyDescent="0.15">
      <c r="A421" s="43"/>
      <c r="B421" s="40"/>
      <c r="C421" s="40"/>
      <c r="D421" s="40"/>
      <c r="E421" s="40"/>
      <c r="F421" s="40"/>
      <c r="G421" s="40"/>
      <c r="I421" s="2"/>
      <c r="J421" s="2"/>
    </row>
    <row r="422" spans="1:10" s="1" customFormat="1" ht="20.100000000000001" customHeight="1" x14ac:dyDescent="0.15">
      <c r="A422" s="43"/>
      <c r="B422" s="40"/>
      <c r="C422" s="40"/>
      <c r="D422" s="40"/>
      <c r="E422" s="40"/>
      <c r="F422" s="40"/>
      <c r="G422" s="40"/>
      <c r="I422" s="2"/>
      <c r="J422" s="2"/>
    </row>
    <row r="423" spans="1:10" s="1" customFormat="1" ht="20.100000000000001" customHeight="1" x14ac:dyDescent="0.15">
      <c r="A423" s="43"/>
      <c r="B423" s="40"/>
      <c r="C423" s="40"/>
      <c r="D423" s="40"/>
      <c r="E423" s="40"/>
      <c r="F423" s="40"/>
      <c r="G423" s="40"/>
      <c r="I423" s="2"/>
      <c r="J423" s="2"/>
    </row>
    <row r="424" spans="1:10" s="1" customFormat="1" ht="20.100000000000001" customHeight="1" x14ac:dyDescent="0.15">
      <c r="A424" s="43"/>
      <c r="B424" s="40"/>
      <c r="C424" s="40"/>
      <c r="D424" s="40"/>
      <c r="E424" s="40"/>
      <c r="F424" s="40"/>
      <c r="G424" s="40"/>
      <c r="I424" s="2"/>
      <c r="J424" s="2"/>
    </row>
    <row r="425" spans="1:10" s="1" customFormat="1" ht="20.100000000000001" customHeight="1" x14ac:dyDescent="0.15">
      <c r="A425" s="43"/>
      <c r="B425" s="40"/>
      <c r="C425" s="40"/>
      <c r="D425" s="40"/>
      <c r="E425" s="40"/>
      <c r="F425" s="40"/>
      <c r="G425" s="40"/>
      <c r="I425" s="2"/>
      <c r="J425" s="2"/>
    </row>
    <row r="426" spans="1:10" s="1" customFormat="1" ht="20.100000000000001" customHeight="1" x14ac:dyDescent="0.15">
      <c r="A426" s="43"/>
      <c r="B426" s="40"/>
      <c r="C426" s="40"/>
      <c r="D426" s="40"/>
      <c r="E426" s="40"/>
      <c r="F426" s="40"/>
      <c r="G426" s="40"/>
      <c r="I426" s="2"/>
      <c r="J426" s="2"/>
    </row>
    <row r="427" spans="1:10" s="1" customFormat="1" ht="20.100000000000001" customHeight="1" x14ac:dyDescent="0.15">
      <c r="A427" s="43"/>
      <c r="B427" s="40"/>
      <c r="C427" s="40"/>
      <c r="D427" s="40"/>
      <c r="E427" s="40"/>
      <c r="F427" s="40"/>
      <c r="G427" s="40"/>
      <c r="I427" s="2"/>
      <c r="J427" s="2"/>
    </row>
    <row r="428" spans="1:10" s="1" customFormat="1" ht="20.100000000000001" customHeight="1" x14ac:dyDescent="0.15">
      <c r="A428" s="43"/>
      <c r="B428" s="40"/>
      <c r="C428" s="40"/>
      <c r="D428" s="40"/>
      <c r="E428" s="40"/>
      <c r="F428" s="40"/>
      <c r="G428" s="40"/>
      <c r="I428" s="2"/>
      <c r="J428" s="2"/>
    </row>
    <row r="429" spans="1:10" s="1" customFormat="1" ht="20.100000000000001" customHeight="1" x14ac:dyDescent="0.15">
      <c r="A429" s="43"/>
      <c r="B429" s="40"/>
      <c r="C429" s="40"/>
      <c r="D429" s="40"/>
      <c r="E429" s="40"/>
      <c r="F429" s="40"/>
      <c r="G429" s="40"/>
      <c r="I429" s="2"/>
      <c r="J429" s="2"/>
    </row>
    <row r="430" spans="1:10" s="1" customFormat="1" ht="20.100000000000001" customHeight="1" x14ac:dyDescent="0.15">
      <c r="A430" s="43"/>
      <c r="B430" s="40"/>
      <c r="C430" s="40"/>
      <c r="D430" s="40"/>
      <c r="E430" s="40"/>
      <c r="F430" s="40"/>
      <c r="G430" s="40"/>
      <c r="I430" s="2"/>
      <c r="J430" s="2"/>
    </row>
    <row r="431" spans="1:10" s="1" customFormat="1" ht="20.100000000000001" customHeight="1" x14ac:dyDescent="0.15">
      <c r="A431" s="43"/>
      <c r="B431" s="40"/>
      <c r="C431" s="40"/>
      <c r="D431" s="40"/>
      <c r="E431" s="40"/>
      <c r="F431" s="40"/>
      <c r="G431" s="40"/>
      <c r="I431" s="2"/>
      <c r="J431" s="2"/>
    </row>
    <row r="432" spans="1:10" s="1" customFormat="1" ht="20.100000000000001" customHeight="1" x14ac:dyDescent="0.15">
      <c r="A432" s="43"/>
      <c r="B432" s="40"/>
      <c r="C432" s="40"/>
      <c r="D432" s="40"/>
      <c r="E432" s="40"/>
      <c r="F432" s="40"/>
      <c r="G432" s="40"/>
      <c r="I432" s="2"/>
      <c r="J432" s="2"/>
    </row>
    <row r="433" spans="1:10" s="1" customFormat="1" ht="20.100000000000001" customHeight="1" x14ac:dyDescent="0.15">
      <c r="A433" s="43"/>
      <c r="B433" s="40"/>
      <c r="C433" s="40"/>
      <c r="D433" s="40"/>
      <c r="E433" s="40"/>
      <c r="F433" s="40"/>
      <c r="G433" s="40"/>
      <c r="I433" s="2"/>
      <c r="J433" s="2"/>
    </row>
    <row r="434" spans="1:10" s="1" customFormat="1" ht="20.100000000000001" customHeight="1" x14ac:dyDescent="0.15">
      <c r="A434" s="43"/>
      <c r="B434" s="40"/>
      <c r="C434" s="40"/>
      <c r="D434" s="40"/>
      <c r="E434" s="40"/>
      <c r="F434" s="40"/>
      <c r="G434" s="40"/>
      <c r="I434" s="2"/>
      <c r="J434" s="2"/>
    </row>
    <row r="435" spans="1:10" s="1" customFormat="1" ht="20.100000000000001" customHeight="1" x14ac:dyDescent="0.15">
      <c r="A435" s="43"/>
      <c r="B435" s="40"/>
      <c r="C435" s="40"/>
      <c r="D435" s="40"/>
      <c r="E435" s="40"/>
      <c r="F435" s="40"/>
      <c r="G435" s="40"/>
      <c r="I435" s="2"/>
      <c r="J435" s="2"/>
    </row>
    <row r="436" spans="1:10" s="1" customFormat="1" ht="20.100000000000001" customHeight="1" x14ac:dyDescent="0.15">
      <c r="A436" s="43"/>
      <c r="B436" s="40"/>
      <c r="C436" s="40"/>
      <c r="D436" s="40"/>
      <c r="E436" s="40"/>
      <c r="F436" s="40"/>
      <c r="G436" s="40"/>
      <c r="I436" s="2"/>
      <c r="J436" s="2"/>
    </row>
    <row r="437" spans="1:10" s="1" customFormat="1" ht="20.100000000000001" customHeight="1" x14ac:dyDescent="0.15">
      <c r="A437" s="43"/>
      <c r="B437" s="40"/>
      <c r="C437" s="40"/>
      <c r="D437" s="40"/>
      <c r="E437" s="40"/>
      <c r="F437" s="40"/>
      <c r="G437" s="40"/>
      <c r="I437" s="2"/>
      <c r="J437" s="2"/>
    </row>
    <row r="438" spans="1:10" s="1" customFormat="1" ht="20.100000000000001" customHeight="1" x14ac:dyDescent="0.15">
      <c r="A438" s="43"/>
      <c r="B438" s="40"/>
      <c r="C438" s="40"/>
      <c r="D438" s="40"/>
      <c r="E438" s="40"/>
      <c r="F438" s="40"/>
      <c r="G438" s="40"/>
      <c r="I438" s="2"/>
      <c r="J438" s="2"/>
    </row>
    <row r="439" spans="1:10" s="1" customFormat="1" ht="20.100000000000001" customHeight="1" x14ac:dyDescent="0.15">
      <c r="A439" s="43"/>
      <c r="B439" s="40"/>
      <c r="C439" s="40"/>
      <c r="D439" s="40"/>
      <c r="E439" s="40"/>
      <c r="F439" s="40"/>
      <c r="G439" s="40"/>
      <c r="I439" s="2"/>
      <c r="J439" s="2"/>
    </row>
    <row r="440" spans="1:10" s="1" customFormat="1" ht="20.100000000000001" customHeight="1" x14ac:dyDescent="0.15">
      <c r="A440" s="43"/>
      <c r="B440" s="40"/>
      <c r="C440" s="40"/>
      <c r="D440" s="40"/>
      <c r="E440" s="40"/>
      <c r="F440" s="40"/>
      <c r="G440" s="40"/>
      <c r="I440" s="2"/>
      <c r="J440" s="2"/>
    </row>
    <row r="441" spans="1:10" s="1" customFormat="1" ht="20.100000000000001" customHeight="1" x14ac:dyDescent="0.15">
      <c r="A441" s="43"/>
      <c r="B441" s="40"/>
      <c r="C441" s="40"/>
      <c r="D441" s="40"/>
      <c r="E441" s="40"/>
      <c r="F441" s="40"/>
      <c r="G441" s="40"/>
      <c r="I441" s="2"/>
      <c r="J441" s="2"/>
    </row>
    <row r="442" spans="1:10" s="1" customFormat="1" ht="20.100000000000001" customHeight="1" x14ac:dyDescent="0.15">
      <c r="A442" s="43"/>
      <c r="B442" s="40"/>
      <c r="C442" s="40"/>
      <c r="D442" s="40"/>
      <c r="E442" s="40"/>
      <c r="F442" s="40"/>
      <c r="G442" s="40"/>
      <c r="I442" s="2"/>
      <c r="J442" s="2"/>
    </row>
    <row r="443" spans="1:10" s="1" customFormat="1" ht="20.100000000000001" customHeight="1" x14ac:dyDescent="0.15">
      <c r="A443" s="43"/>
      <c r="B443" s="40"/>
      <c r="C443" s="40"/>
      <c r="D443" s="40"/>
      <c r="E443" s="40"/>
      <c r="F443" s="40"/>
      <c r="G443" s="40"/>
      <c r="I443" s="2"/>
      <c r="J443" s="2"/>
    </row>
    <row r="444" spans="1:10" s="1" customFormat="1" ht="20.100000000000001" customHeight="1" x14ac:dyDescent="0.15">
      <c r="A444" s="43"/>
      <c r="B444" s="40"/>
      <c r="C444" s="40"/>
      <c r="D444" s="40"/>
      <c r="E444" s="40"/>
      <c r="F444" s="40"/>
      <c r="G444" s="40"/>
      <c r="I444" s="2"/>
      <c r="J444" s="2"/>
    </row>
    <row r="445" spans="1:10" s="1" customFormat="1" ht="20.100000000000001" customHeight="1" x14ac:dyDescent="0.15">
      <c r="A445" s="43"/>
      <c r="B445" s="40"/>
      <c r="C445" s="40"/>
      <c r="D445" s="40"/>
      <c r="E445" s="40"/>
      <c r="F445" s="40"/>
      <c r="G445" s="40"/>
      <c r="I445" s="2"/>
      <c r="J445" s="2"/>
    </row>
    <row r="446" spans="1:10" s="1" customFormat="1" ht="20.100000000000001" customHeight="1" x14ac:dyDescent="0.15">
      <c r="A446" s="43"/>
      <c r="B446" s="40"/>
      <c r="C446" s="40"/>
      <c r="D446" s="40"/>
      <c r="E446" s="40"/>
      <c r="F446" s="40"/>
      <c r="G446" s="40"/>
      <c r="I446" s="2"/>
      <c r="J446" s="2"/>
    </row>
    <row r="447" spans="1:10" s="1" customFormat="1" ht="20.100000000000001" customHeight="1" x14ac:dyDescent="0.15">
      <c r="A447" s="43"/>
      <c r="B447" s="40"/>
      <c r="C447" s="40"/>
      <c r="D447" s="40"/>
      <c r="E447" s="40"/>
      <c r="F447" s="40"/>
      <c r="G447" s="40"/>
      <c r="I447" s="2"/>
      <c r="J447" s="2"/>
    </row>
    <row r="448" spans="1:10" s="1" customFormat="1" ht="20.100000000000001" customHeight="1" x14ac:dyDescent="0.15">
      <c r="A448" s="43"/>
      <c r="B448" s="40"/>
      <c r="C448" s="40"/>
      <c r="D448" s="40"/>
      <c r="E448" s="40"/>
      <c r="F448" s="40"/>
      <c r="G448" s="40"/>
      <c r="I448" s="2"/>
      <c r="J448" s="2"/>
    </row>
    <row r="449" spans="1:10" s="1" customFormat="1" ht="20.100000000000001" customHeight="1" x14ac:dyDescent="0.15">
      <c r="A449" s="43"/>
      <c r="B449" s="40"/>
      <c r="C449" s="40"/>
      <c r="D449" s="40"/>
      <c r="E449" s="40"/>
      <c r="F449" s="40"/>
      <c r="G449" s="40"/>
      <c r="I449" s="2"/>
      <c r="J449" s="2"/>
    </row>
    <row r="450" spans="1:10" s="1" customFormat="1" ht="20.100000000000001" customHeight="1" x14ac:dyDescent="0.15">
      <c r="A450" s="43"/>
      <c r="B450" s="40"/>
      <c r="C450" s="40"/>
      <c r="D450" s="40"/>
      <c r="E450" s="40"/>
      <c r="F450" s="40"/>
      <c r="G450" s="40"/>
      <c r="I450" s="2"/>
      <c r="J450" s="2"/>
    </row>
    <row r="451" spans="1:10" s="1" customFormat="1" ht="20.100000000000001" customHeight="1" x14ac:dyDescent="0.15">
      <c r="A451" s="43"/>
      <c r="B451" s="40"/>
      <c r="C451" s="40"/>
      <c r="D451" s="40"/>
      <c r="E451" s="40"/>
      <c r="F451" s="40"/>
      <c r="G451" s="40"/>
      <c r="I451" s="2"/>
      <c r="J451" s="2"/>
    </row>
    <row r="452" spans="1:10" s="1" customFormat="1" ht="20.100000000000001" customHeight="1" x14ac:dyDescent="0.15">
      <c r="A452" s="43"/>
      <c r="B452" s="40"/>
      <c r="C452" s="40"/>
      <c r="D452" s="40"/>
      <c r="E452" s="40"/>
      <c r="F452" s="40"/>
      <c r="G452" s="40"/>
      <c r="I452" s="2"/>
      <c r="J452" s="2"/>
    </row>
    <row r="453" spans="1:10" s="1" customFormat="1" ht="20.100000000000001" customHeight="1" x14ac:dyDescent="0.15">
      <c r="A453" s="43"/>
      <c r="B453" s="40"/>
      <c r="C453" s="40"/>
      <c r="D453" s="40"/>
      <c r="E453" s="40"/>
      <c r="F453" s="40"/>
      <c r="G453" s="40"/>
      <c r="I453" s="2"/>
      <c r="J453" s="2"/>
    </row>
    <row r="454" spans="1:10" s="1" customFormat="1" ht="20.100000000000001" customHeight="1" x14ac:dyDescent="0.15">
      <c r="A454" s="43"/>
      <c r="B454" s="40"/>
      <c r="C454" s="40"/>
      <c r="D454" s="40"/>
      <c r="E454" s="40"/>
      <c r="F454" s="40"/>
      <c r="G454" s="40"/>
      <c r="I454" s="2"/>
      <c r="J454" s="2"/>
    </row>
    <row r="455" spans="1:10" s="1" customFormat="1" ht="20.100000000000001" customHeight="1" x14ac:dyDescent="0.15">
      <c r="A455" s="43"/>
      <c r="B455" s="40"/>
      <c r="C455" s="40"/>
      <c r="D455" s="40"/>
      <c r="E455" s="40"/>
      <c r="F455" s="40"/>
      <c r="G455" s="40"/>
      <c r="I455" s="2"/>
      <c r="J455" s="2"/>
    </row>
    <row r="456" spans="1:10" s="1" customFormat="1" ht="20.100000000000001" customHeight="1" x14ac:dyDescent="0.15">
      <c r="A456" s="43"/>
      <c r="B456" s="40"/>
      <c r="C456" s="40"/>
      <c r="D456" s="40"/>
      <c r="E456" s="40"/>
      <c r="F456" s="40"/>
      <c r="G456" s="40"/>
      <c r="I456" s="2"/>
      <c r="J456" s="2"/>
    </row>
    <row r="457" spans="1:10" s="1" customFormat="1" ht="20.100000000000001" customHeight="1" x14ac:dyDescent="0.15">
      <c r="A457" s="43"/>
      <c r="B457" s="40"/>
      <c r="C457" s="40"/>
      <c r="D457" s="40"/>
      <c r="E457" s="40"/>
      <c r="F457" s="40"/>
      <c r="G457" s="40"/>
      <c r="I457" s="2"/>
      <c r="J457" s="2"/>
    </row>
    <row r="458" spans="1:10" s="1" customFormat="1" ht="20.100000000000001" customHeight="1" x14ac:dyDescent="0.15">
      <c r="A458" s="43"/>
      <c r="B458" s="40"/>
      <c r="C458" s="40"/>
      <c r="D458" s="40"/>
      <c r="E458" s="40"/>
      <c r="F458" s="40"/>
      <c r="G458" s="40"/>
      <c r="I458" s="2"/>
      <c r="J458" s="2"/>
    </row>
    <row r="459" spans="1:10" s="1" customFormat="1" ht="20.100000000000001" customHeight="1" x14ac:dyDescent="0.15">
      <c r="A459" s="43"/>
      <c r="B459" s="40"/>
      <c r="C459" s="40"/>
      <c r="D459" s="40"/>
      <c r="E459" s="40"/>
      <c r="F459" s="40"/>
      <c r="G459" s="40"/>
      <c r="I459" s="2"/>
      <c r="J459" s="2"/>
    </row>
    <row r="460" spans="1:10" s="1" customFormat="1" ht="20.100000000000001" customHeight="1" x14ac:dyDescent="0.15">
      <c r="A460" s="43"/>
      <c r="B460" s="40"/>
      <c r="C460" s="40"/>
      <c r="D460" s="40"/>
      <c r="E460" s="40"/>
      <c r="F460" s="40"/>
      <c r="G460" s="40"/>
      <c r="I460" s="2"/>
      <c r="J460" s="2"/>
    </row>
    <row r="461" spans="1:10" s="1" customFormat="1" ht="20.100000000000001" customHeight="1" x14ac:dyDescent="0.15">
      <c r="A461" s="43"/>
      <c r="B461" s="40"/>
      <c r="C461" s="40"/>
      <c r="D461" s="40"/>
      <c r="E461" s="40"/>
      <c r="F461" s="40"/>
      <c r="G461" s="40"/>
      <c r="I461" s="2"/>
      <c r="J461" s="2"/>
    </row>
    <row r="462" spans="1:10" s="1" customFormat="1" ht="20.100000000000001" customHeight="1" x14ac:dyDescent="0.15">
      <c r="A462" s="43"/>
      <c r="B462" s="40"/>
      <c r="C462" s="40"/>
      <c r="D462" s="40"/>
      <c r="E462" s="40"/>
      <c r="F462" s="40"/>
      <c r="G462" s="40"/>
      <c r="I462" s="2"/>
      <c r="J462" s="2"/>
    </row>
    <row r="463" spans="1:10" s="1" customFormat="1" ht="20.100000000000001" customHeight="1" x14ac:dyDescent="0.15">
      <c r="A463" s="43"/>
      <c r="B463" s="40"/>
      <c r="C463" s="40"/>
      <c r="D463" s="40"/>
      <c r="E463" s="40"/>
      <c r="F463" s="40"/>
      <c r="G463" s="40"/>
      <c r="I463" s="2"/>
      <c r="J463" s="2"/>
    </row>
    <row r="464" spans="1:10" s="1" customFormat="1" ht="20.100000000000001" customHeight="1" x14ac:dyDescent="0.15">
      <c r="A464" s="43"/>
      <c r="B464" s="40"/>
      <c r="C464" s="40"/>
      <c r="D464" s="40"/>
      <c r="E464" s="40"/>
      <c r="F464" s="40"/>
      <c r="G464" s="40"/>
      <c r="I464" s="2"/>
      <c r="J464" s="2"/>
    </row>
    <row r="465" spans="1:10" s="1" customFormat="1" ht="20.100000000000001" customHeight="1" x14ac:dyDescent="0.15">
      <c r="A465" s="43"/>
      <c r="B465" s="40"/>
      <c r="C465" s="40"/>
      <c r="D465" s="40"/>
      <c r="E465" s="40"/>
      <c r="F465" s="40"/>
      <c r="G465" s="40"/>
      <c r="I465" s="2"/>
      <c r="J465" s="2"/>
    </row>
    <row r="466" spans="1:10" s="1" customFormat="1" ht="20.100000000000001" customHeight="1" x14ac:dyDescent="0.15">
      <c r="A466" s="43"/>
      <c r="B466" s="40"/>
      <c r="C466" s="40"/>
      <c r="D466" s="40"/>
      <c r="E466" s="40"/>
      <c r="F466" s="40"/>
      <c r="G466" s="40"/>
      <c r="I466" s="2"/>
      <c r="J466" s="2"/>
    </row>
    <row r="467" spans="1:10" s="1" customFormat="1" ht="20.100000000000001" customHeight="1" x14ac:dyDescent="0.15">
      <c r="A467" s="43"/>
      <c r="B467" s="40"/>
      <c r="C467" s="40"/>
      <c r="D467" s="40"/>
      <c r="E467" s="40"/>
      <c r="F467" s="40"/>
      <c r="G467" s="40"/>
      <c r="I467" s="2"/>
      <c r="J467" s="2"/>
    </row>
    <row r="468" spans="1:10" s="1" customFormat="1" ht="20.100000000000001" customHeight="1" x14ac:dyDescent="0.15">
      <c r="A468" s="43"/>
      <c r="B468" s="40"/>
      <c r="C468" s="40"/>
      <c r="D468" s="40"/>
      <c r="E468" s="40"/>
      <c r="F468" s="40"/>
      <c r="G468" s="40"/>
      <c r="I468" s="2"/>
      <c r="J468" s="2"/>
    </row>
    <row r="469" spans="1:10" s="1" customFormat="1" ht="20.100000000000001" customHeight="1" x14ac:dyDescent="0.15">
      <c r="A469" s="43"/>
      <c r="B469" s="40"/>
      <c r="C469" s="40"/>
      <c r="D469" s="40"/>
      <c r="E469" s="40"/>
      <c r="F469" s="40"/>
      <c r="G469" s="40"/>
      <c r="I469" s="2"/>
      <c r="J469" s="2"/>
    </row>
    <row r="470" spans="1:10" s="1" customFormat="1" ht="20.100000000000001" customHeight="1" x14ac:dyDescent="0.15">
      <c r="A470" s="43"/>
      <c r="B470" s="40"/>
      <c r="C470" s="40"/>
      <c r="D470" s="40"/>
      <c r="E470" s="40"/>
      <c r="F470" s="40"/>
      <c r="G470" s="40"/>
      <c r="I470" s="2"/>
      <c r="J470" s="2"/>
    </row>
    <row r="471" spans="1:10" s="1" customFormat="1" ht="20.100000000000001" customHeight="1" x14ac:dyDescent="0.15">
      <c r="A471" s="43"/>
      <c r="B471" s="40"/>
      <c r="C471" s="40"/>
      <c r="D471" s="40"/>
      <c r="E471" s="40"/>
      <c r="F471" s="40"/>
      <c r="G471" s="40"/>
      <c r="I471" s="2"/>
      <c r="J471" s="2"/>
    </row>
    <row r="472" spans="1:10" s="1" customFormat="1" ht="20.100000000000001" customHeight="1" x14ac:dyDescent="0.15">
      <c r="A472" s="43"/>
      <c r="B472" s="40"/>
      <c r="C472" s="40"/>
      <c r="D472" s="40"/>
      <c r="E472" s="40"/>
      <c r="F472" s="40"/>
      <c r="G472" s="40"/>
      <c r="I472" s="2"/>
      <c r="J472" s="2"/>
    </row>
    <row r="473" spans="1:10" s="1" customFormat="1" ht="20.100000000000001" customHeight="1" x14ac:dyDescent="0.15">
      <c r="A473" s="43"/>
      <c r="B473" s="40"/>
      <c r="C473" s="40"/>
      <c r="D473" s="40"/>
      <c r="E473" s="40"/>
      <c r="F473" s="40"/>
      <c r="G473" s="40"/>
      <c r="I473" s="2"/>
      <c r="J473" s="2"/>
    </row>
    <row r="474" spans="1:10" s="1" customFormat="1" ht="20.100000000000001" customHeight="1" x14ac:dyDescent="0.15">
      <c r="A474" s="43"/>
      <c r="B474" s="40"/>
      <c r="C474" s="40"/>
      <c r="D474" s="40"/>
      <c r="E474" s="40"/>
      <c r="F474" s="40"/>
      <c r="G474" s="40"/>
      <c r="I474" s="2"/>
      <c r="J474" s="2"/>
    </row>
    <row r="475" spans="1:10" s="1" customFormat="1" ht="20.100000000000001" customHeight="1" x14ac:dyDescent="0.15">
      <c r="A475" s="43"/>
      <c r="B475" s="40"/>
      <c r="C475" s="40"/>
      <c r="D475" s="40"/>
      <c r="E475" s="40"/>
      <c r="F475" s="40"/>
      <c r="G475" s="40"/>
      <c r="I475" s="2"/>
      <c r="J475" s="2"/>
    </row>
    <row r="476" spans="1:10" s="1" customFormat="1" ht="20.100000000000001" customHeight="1" x14ac:dyDescent="0.15">
      <c r="A476" s="43"/>
      <c r="B476" s="40"/>
      <c r="C476" s="40"/>
      <c r="D476" s="40"/>
      <c r="E476" s="40"/>
      <c r="F476" s="40"/>
      <c r="G476" s="40"/>
      <c r="I476" s="2"/>
      <c r="J476" s="2"/>
    </row>
    <row r="477" spans="1:10" s="1" customFormat="1" ht="20.100000000000001" customHeight="1" x14ac:dyDescent="0.15">
      <c r="A477" s="43"/>
      <c r="B477" s="40"/>
      <c r="C477" s="40"/>
      <c r="D477" s="40"/>
      <c r="E477" s="40"/>
      <c r="F477" s="40"/>
      <c r="G477" s="40"/>
      <c r="I477" s="2"/>
      <c r="J477" s="2"/>
    </row>
    <row r="478" spans="1:10" s="1" customFormat="1" ht="20.100000000000001" customHeight="1" x14ac:dyDescent="0.15">
      <c r="A478" s="43"/>
      <c r="B478" s="40"/>
      <c r="C478" s="40"/>
      <c r="D478" s="40"/>
      <c r="E478" s="40"/>
      <c r="F478" s="40"/>
      <c r="G478" s="40"/>
      <c r="I478" s="2"/>
      <c r="J478" s="2"/>
    </row>
    <row r="479" spans="1:10" s="1" customFormat="1" ht="20.100000000000001" customHeight="1" x14ac:dyDescent="0.15">
      <c r="A479" s="43"/>
      <c r="B479" s="40"/>
      <c r="C479" s="40"/>
      <c r="D479" s="40"/>
      <c r="E479" s="40"/>
      <c r="F479" s="40"/>
      <c r="G479" s="40"/>
      <c r="I479" s="2"/>
      <c r="J479" s="2"/>
    </row>
    <row r="480" spans="1:10" s="1" customFormat="1" ht="20.100000000000001" customHeight="1" x14ac:dyDescent="0.15">
      <c r="A480" s="43"/>
      <c r="B480" s="40"/>
      <c r="C480" s="40"/>
      <c r="D480" s="40"/>
      <c r="E480" s="40"/>
      <c r="F480" s="40"/>
      <c r="G480" s="40"/>
      <c r="I480" s="2"/>
      <c r="J480" s="2"/>
    </row>
    <row r="481" spans="1:10" s="1" customFormat="1" ht="20.100000000000001" customHeight="1" x14ac:dyDescent="0.15">
      <c r="A481" s="43"/>
      <c r="B481" s="40"/>
      <c r="C481" s="40"/>
      <c r="D481" s="40"/>
      <c r="E481" s="40"/>
      <c r="F481" s="40"/>
      <c r="G481" s="40"/>
      <c r="I481" s="2"/>
      <c r="J481" s="2"/>
    </row>
    <row r="482" spans="1:10" s="1" customFormat="1" ht="20.100000000000001" customHeight="1" x14ac:dyDescent="0.15">
      <c r="A482" s="43"/>
      <c r="B482" s="40"/>
      <c r="C482" s="40"/>
      <c r="D482" s="40"/>
      <c r="E482" s="40"/>
      <c r="F482" s="40"/>
      <c r="G482" s="40"/>
      <c r="I482" s="2"/>
      <c r="J482" s="2"/>
    </row>
    <row r="483" spans="1:10" s="1" customFormat="1" ht="20.100000000000001" customHeight="1" x14ac:dyDescent="0.15">
      <c r="A483" s="43"/>
      <c r="B483" s="40"/>
      <c r="C483" s="40"/>
      <c r="D483" s="40"/>
      <c r="E483" s="40"/>
      <c r="F483" s="40"/>
      <c r="G483" s="40"/>
      <c r="I483" s="2"/>
      <c r="J483" s="2"/>
    </row>
    <row r="484" spans="1:10" s="1" customFormat="1" ht="20.100000000000001" customHeight="1" x14ac:dyDescent="0.15">
      <c r="A484" s="43"/>
      <c r="B484" s="40"/>
      <c r="C484" s="40"/>
      <c r="D484" s="40"/>
      <c r="E484" s="40"/>
      <c r="F484" s="40"/>
      <c r="G484" s="40"/>
      <c r="I484" s="2"/>
      <c r="J484" s="2"/>
    </row>
    <row r="485" spans="1:10" s="1" customFormat="1" ht="20.100000000000001" customHeight="1" x14ac:dyDescent="0.15">
      <c r="A485" s="43"/>
      <c r="B485" s="40"/>
      <c r="C485" s="40"/>
      <c r="D485" s="40"/>
      <c r="E485" s="40"/>
      <c r="F485" s="40"/>
      <c r="G485" s="40"/>
      <c r="I485" s="2"/>
      <c r="J485" s="2"/>
    </row>
    <row r="486" spans="1:10" s="1" customFormat="1" ht="20.100000000000001" customHeight="1" x14ac:dyDescent="0.15">
      <c r="A486" s="43"/>
      <c r="B486" s="40"/>
      <c r="C486" s="40"/>
      <c r="D486" s="40"/>
      <c r="E486" s="40"/>
      <c r="F486" s="40"/>
      <c r="G486" s="40"/>
      <c r="I486" s="2"/>
      <c r="J486" s="2"/>
    </row>
    <row r="487" spans="1:10" s="1" customFormat="1" ht="20.100000000000001" customHeight="1" x14ac:dyDescent="0.15">
      <c r="A487" s="43"/>
      <c r="B487" s="40"/>
      <c r="C487" s="40"/>
      <c r="D487" s="40"/>
      <c r="E487" s="40"/>
      <c r="F487" s="40"/>
      <c r="G487" s="40"/>
      <c r="I487" s="2"/>
      <c r="J487" s="2"/>
    </row>
    <row r="488" spans="1:10" s="1" customFormat="1" ht="20.100000000000001" customHeight="1" x14ac:dyDescent="0.15">
      <c r="A488" s="43"/>
      <c r="B488" s="40"/>
      <c r="C488" s="40"/>
      <c r="D488" s="40"/>
      <c r="E488" s="40"/>
      <c r="F488" s="40"/>
      <c r="G488" s="40"/>
      <c r="I488" s="2"/>
      <c r="J488" s="2"/>
    </row>
    <row r="489" spans="1:10" s="1" customFormat="1" ht="20.100000000000001" customHeight="1" x14ac:dyDescent="0.15">
      <c r="A489" s="43"/>
      <c r="B489" s="40"/>
      <c r="C489" s="40"/>
      <c r="D489" s="40"/>
      <c r="E489" s="40"/>
      <c r="F489" s="40"/>
      <c r="G489" s="40"/>
      <c r="I489" s="2"/>
      <c r="J489" s="2"/>
    </row>
    <row r="490" spans="1:10" s="1" customFormat="1" ht="20.100000000000001" customHeight="1" x14ac:dyDescent="0.15">
      <c r="A490" s="43"/>
      <c r="B490" s="40"/>
      <c r="C490" s="40"/>
      <c r="D490" s="40"/>
      <c r="E490" s="40"/>
      <c r="F490" s="40"/>
      <c r="G490" s="40"/>
      <c r="I490" s="2"/>
      <c r="J490" s="2"/>
    </row>
    <row r="491" spans="1:10" s="1" customFormat="1" ht="20.100000000000001" customHeight="1" x14ac:dyDescent="0.15">
      <c r="A491" s="43"/>
      <c r="B491" s="40"/>
      <c r="C491" s="40"/>
      <c r="D491" s="40"/>
      <c r="E491" s="40"/>
      <c r="F491" s="40"/>
      <c r="G491" s="40"/>
      <c r="I491" s="2"/>
      <c r="J491" s="2"/>
    </row>
    <row r="492" spans="1:10" s="1" customFormat="1" ht="20.100000000000001" customHeight="1" x14ac:dyDescent="0.15">
      <c r="A492" s="43"/>
      <c r="B492" s="40"/>
      <c r="C492" s="40"/>
      <c r="D492" s="40"/>
      <c r="E492" s="40"/>
      <c r="F492" s="40"/>
      <c r="G492" s="40"/>
      <c r="I492" s="2"/>
      <c r="J492" s="2"/>
    </row>
    <row r="493" spans="1:10" s="1" customFormat="1" ht="20.100000000000001" customHeight="1" x14ac:dyDescent="0.15">
      <c r="A493" s="43"/>
      <c r="B493" s="40"/>
      <c r="C493" s="40"/>
      <c r="D493" s="40"/>
      <c r="E493" s="40"/>
      <c r="F493" s="40"/>
      <c r="G493" s="40"/>
      <c r="I493" s="2"/>
      <c r="J493" s="2"/>
    </row>
    <row r="494" spans="1:10" s="1" customFormat="1" ht="20.100000000000001" customHeight="1" x14ac:dyDescent="0.15">
      <c r="A494" s="43"/>
      <c r="B494" s="40"/>
      <c r="C494" s="40"/>
      <c r="D494" s="40"/>
      <c r="E494" s="40"/>
      <c r="F494" s="40"/>
      <c r="G494" s="40"/>
      <c r="I494" s="2"/>
      <c r="J494" s="2"/>
    </row>
    <row r="495" spans="1:10" s="1" customFormat="1" ht="20.100000000000001" customHeight="1" x14ac:dyDescent="0.15">
      <c r="A495" s="43"/>
      <c r="B495" s="40"/>
      <c r="C495" s="40"/>
      <c r="D495" s="40"/>
      <c r="E495" s="40"/>
      <c r="F495" s="40"/>
      <c r="G495" s="40"/>
      <c r="I495" s="2"/>
      <c r="J495" s="2"/>
    </row>
    <row r="496" spans="1:10" s="1" customFormat="1" ht="20.100000000000001" customHeight="1" x14ac:dyDescent="0.15">
      <c r="A496" s="43"/>
      <c r="B496" s="40"/>
      <c r="C496" s="40"/>
      <c r="D496" s="40"/>
      <c r="E496" s="40"/>
      <c r="F496" s="40"/>
      <c r="G496" s="40"/>
      <c r="I496" s="2"/>
      <c r="J496" s="2"/>
    </row>
    <row r="497" spans="1:10" s="1" customFormat="1" ht="20.100000000000001" customHeight="1" x14ac:dyDescent="0.15">
      <c r="A497" s="43"/>
      <c r="B497" s="40"/>
      <c r="C497" s="40"/>
      <c r="D497" s="40"/>
      <c r="E497" s="40"/>
      <c r="F497" s="40"/>
      <c r="G497" s="40"/>
      <c r="I497" s="2"/>
      <c r="J497" s="2"/>
    </row>
    <row r="498" spans="1:10" s="1" customFormat="1" ht="20.100000000000001" customHeight="1" x14ac:dyDescent="0.15">
      <c r="A498" s="43"/>
      <c r="B498" s="40"/>
      <c r="C498" s="40"/>
      <c r="D498" s="40"/>
      <c r="E498" s="40"/>
      <c r="F498" s="40"/>
      <c r="G498" s="40"/>
      <c r="I498" s="2"/>
      <c r="J498" s="2"/>
    </row>
    <row r="499" spans="1:10" s="1" customFormat="1" ht="20.100000000000001" customHeight="1" x14ac:dyDescent="0.15">
      <c r="A499" s="43"/>
      <c r="B499" s="40"/>
      <c r="C499" s="40"/>
      <c r="D499" s="40"/>
      <c r="E499" s="40"/>
      <c r="F499" s="40"/>
      <c r="G499" s="40"/>
      <c r="I499" s="2"/>
      <c r="J499" s="2"/>
    </row>
    <row r="500" spans="1:10" s="1" customFormat="1" ht="20.100000000000001" customHeight="1" x14ac:dyDescent="0.15">
      <c r="A500" s="43"/>
      <c r="B500" s="40"/>
      <c r="C500" s="40"/>
      <c r="D500" s="40"/>
      <c r="E500" s="40"/>
      <c r="F500" s="40"/>
      <c r="G500" s="40"/>
      <c r="I500" s="2"/>
      <c r="J500" s="2"/>
    </row>
    <row r="501" spans="1:10" s="1" customFormat="1" ht="20.100000000000001" customHeight="1" x14ac:dyDescent="0.15">
      <c r="A501" s="43"/>
      <c r="B501" s="40"/>
      <c r="C501" s="40"/>
      <c r="D501" s="40"/>
      <c r="E501" s="40"/>
      <c r="F501" s="40"/>
      <c r="G501" s="40"/>
      <c r="I501" s="2"/>
      <c r="J501" s="2"/>
    </row>
    <row r="502" spans="1:10" s="1" customFormat="1" ht="20.100000000000001" customHeight="1" x14ac:dyDescent="0.15">
      <c r="A502" s="43"/>
      <c r="B502" s="40"/>
      <c r="C502" s="40"/>
      <c r="D502" s="40"/>
      <c r="E502" s="40"/>
      <c r="F502" s="40"/>
      <c r="G502" s="40"/>
      <c r="I502" s="2"/>
      <c r="J502" s="2"/>
    </row>
    <row r="503" spans="1:10" s="1" customFormat="1" ht="20.100000000000001" customHeight="1" x14ac:dyDescent="0.15">
      <c r="A503" s="43"/>
      <c r="B503" s="40"/>
      <c r="C503" s="40"/>
      <c r="D503" s="40"/>
      <c r="E503" s="40"/>
      <c r="F503" s="40"/>
      <c r="G503" s="40"/>
      <c r="I503" s="2"/>
      <c r="J503" s="2"/>
    </row>
    <row r="504" spans="1:10" s="1" customFormat="1" ht="20.100000000000001" customHeight="1" x14ac:dyDescent="0.15">
      <c r="A504" s="43"/>
      <c r="B504" s="40"/>
      <c r="C504" s="40"/>
      <c r="D504" s="40"/>
      <c r="E504" s="40"/>
      <c r="F504" s="40"/>
      <c r="G504" s="40"/>
      <c r="I504" s="2"/>
      <c r="J504" s="2"/>
    </row>
    <row r="505" spans="1:10" s="1" customFormat="1" ht="20.100000000000001" customHeight="1" x14ac:dyDescent="0.15">
      <c r="A505" s="43"/>
      <c r="B505" s="40"/>
      <c r="C505" s="40"/>
      <c r="D505" s="40"/>
      <c r="E505" s="40"/>
      <c r="F505" s="40"/>
      <c r="G505" s="40"/>
      <c r="I505" s="2"/>
      <c r="J505" s="2"/>
    </row>
    <row r="506" spans="1:10" s="1" customFormat="1" ht="20.100000000000001" customHeight="1" x14ac:dyDescent="0.15">
      <c r="A506" s="43"/>
      <c r="B506" s="40"/>
      <c r="C506" s="40"/>
      <c r="D506" s="40"/>
      <c r="E506" s="40"/>
      <c r="F506" s="40"/>
      <c r="G506" s="40"/>
      <c r="I506" s="2"/>
      <c r="J506" s="2"/>
    </row>
    <row r="507" spans="1:10" s="1" customFormat="1" ht="20.100000000000001" customHeight="1" x14ac:dyDescent="0.15">
      <c r="A507" s="43"/>
      <c r="B507" s="40"/>
      <c r="C507" s="40"/>
      <c r="D507" s="40"/>
      <c r="E507" s="40"/>
      <c r="F507" s="40"/>
      <c r="G507" s="40"/>
      <c r="I507" s="2"/>
      <c r="J507" s="2"/>
    </row>
    <row r="508" spans="1:10" s="1" customFormat="1" ht="20.100000000000001" customHeight="1" x14ac:dyDescent="0.15">
      <c r="A508" s="43"/>
      <c r="B508" s="40"/>
      <c r="C508" s="40"/>
      <c r="D508" s="40"/>
      <c r="E508" s="40"/>
      <c r="F508" s="40"/>
      <c r="G508" s="40"/>
      <c r="I508" s="2"/>
      <c r="J508" s="2"/>
    </row>
    <row r="509" spans="1:10" s="1" customFormat="1" ht="20.100000000000001" customHeight="1" x14ac:dyDescent="0.15">
      <c r="A509" s="43"/>
      <c r="B509" s="40"/>
      <c r="C509" s="40"/>
      <c r="D509" s="40"/>
      <c r="E509" s="40"/>
      <c r="F509" s="40"/>
      <c r="G509" s="40"/>
      <c r="I509" s="2"/>
      <c r="J509" s="2"/>
    </row>
    <row r="510" spans="1:10" s="1" customFormat="1" ht="20.100000000000001" customHeight="1" x14ac:dyDescent="0.15">
      <c r="A510" s="43"/>
      <c r="B510" s="40"/>
      <c r="C510" s="40"/>
      <c r="D510" s="40"/>
      <c r="E510" s="40"/>
      <c r="F510" s="40"/>
      <c r="G510" s="40"/>
      <c r="I510" s="2"/>
      <c r="J510" s="2"/>
    </row>
    <row r="511" spans="1:10" s="1" customFormat="1" ht="20.100000000000001" customHeight="1" x14ac:dyDescent="0.15">
      <c r="A511" s="43"/>
      <c r="B511" s="40"/>
      <c r="C511" s="40"/>
      <c r="D511" s="40"/>
      <c r="E511" s="40"/>
      <c r="F511" s="40"/>
      <c r="G511" s="40"/>
      <c r="I511" s="2"/>
      <c r="J511" s="2"/>
    </row>
    <row r="512" spans="1:10" s="1" customFormat="1" ht="20.100000000000001" customHeight="1" x14ac:dyDescent="0.15">
      <c r="A512" s="43"/>
      <c r="B512" s="40"/>
      <c r="C512" s="40"/>
      <c r="D512" s="40"/>
      <c r="E512" s="40"/>
      <c r="F512" s="40"/>
      <c r="G512" s="40"/>
      <c r="I512" s="2"/>
      <c r="J512" s="2"/>
    </row>
    <row r="513" spans="1:10" s="1" customFormat="1" ht="20.100000000000001" customHeight="1" x14ac:dyDescent="0.15">
      <c r="A513" s="43"/>
      <c r="B513" s="40"/>
      <c r="C513" s="40"/>
      <c r="D513" s="40"/>
      <c r="E513" s="40"/>
      <c r="F513" s="40"/>
      <c r="G513" s="40"/>
      <c r="I513" s="2"/>
      <c r="J513" s="2"/>
    </row>
    <row r="514" spans="1:10" s="1" customFormat="1" ht="20.100000000000001" customHeight="1" x14ac:dyDescent="0.15">
      <c r="A514" s="43"/>
      <c r="B514" s="40"/>
      <c r="C514" s="40"/>
      <c r="D514" s="40"/>
      <c r="E514" s="40"/>
      <c r="F514" s="40"/>
      <c r="G514" s="40"/>
      <c r="I514" s="2"/>
      <c r="J514" s="2"/>
    </row>
    <row r="515" spans="1:10" s="1" customFormat="1" ht="20.100000000000001" customHeight="1" x14ac:dyDescent="0.15">
      <c r="A515" s="43"/>
      <c r="B515" s="40"/>
      <c r="C515" s="40"/>
      <c r="D515" s="40"/>
      <c r="E515" s="40"/>
      <c r="F515" s="40"/>
      <c r="G515" s="40"/>
      <c r="I515" s="2"/>
      <c r="J515" s="2"/>
    </row>
    <row r="516" spans="1:10" s="1" customFormat="1" ht="20.100000000000001" customHeight="1" x14ac:dyDescent="0.15">
      <c r="A516" s="43"/>
      <c r="B516" s="40"/>
      <c r="C516" s="40"/>
      <c r="D516" s="40"/>
      <c r="E516" s="40"/>
      <c r="F516" s="40"/>
      <c r="G516" s="40"/>
      <c r="I516" s="2"/>
      <c r="J516" s="2"/>
    </row>
    <row r="517" spans="1:10" s="1" customFormat="1" ht="20.100000000000001" customHeight="1" x14ac:dyDescent="0.15">
      <c r="A517" s="43"/>
      <c r="B517" s="40"/>
      <c r="C517" s="40"/>
      <c r="D517" s="40"/>
      <c r="E517" s="40"/>
      <c r="F517" s="40"/>
      <c r="G517" s="40"/>
      <c r="I517" s="2"/>
      <c r="J517" s="2"/>
    </row>
    <row r="518" spans="1:10" s="1" customFormat="1" ht="20.100000000000001" customHeight="1" x14ac:dyDescent="0.15">
      <c r="A518" s="43"/>
      <c r="B518" s="40"/>
      <c r="C518" s="40"/>
      <c r="D518" s="40"/>
      <c r="E518" s="40"/>
      <c r="F518" s="40"/>
      <c r="G518" s="40"/>
      <c r="I518" s="2"/>
      <c r="J518" s="2"/>
    </row>
    <row r="519" spans="1:10" s="1" customFormat="1" ht="20.100000000000001" customHeight="1" x14ac:dyDescent="0.15">
      <c r="A519" s="43"/>
      <c r="B519" s="40"/>
      <c r="C519" s="40"/>
      <c r="D519" s="40"/>
      <c r="E519" s="40"/>
      <c r="F519" s="40"/>
      <c r="G519" s="40"/>
      <c r="I519" s="2"/>
      <c r="J519" s="2"/>
    </row>
    <row r="520" spans="1:10" s="1" customFormat="1" ht="20.100000000000001" customHeight="1" x14ac:dyDescent="0.15">
      <c r="A520" s="43"/>
      <c r="B520" s="40"/>
      <c r="C520" s="40"/>
      <c r="D520" s="40"/>
      <c r="E520" s="40"/>
      <c r="F520" s="40"/>
      <c r="G520" s="40"/>
      <c r="I520" s="2"/>
      <c r="J520" s="2"/>
    </row>
    <row r="521" spans="1:10" s="1" customFormat="1" ht="20.100000000000001" customHeight="1" x14ac:dyDescent="0.15">
      <c r="A521" s="43"/>
      <c r="B521" s="40"/>
      <c r="C521" s="40"/>
      <c r="D521" s="40"/>
      <c r="E521" s="40"/>
      <c r="F521" s="40"/>
      <c r="G521" s="40"/>
      <c r="I521" s="2"/>
      <c r="J521" s="2"/>
    </row>
    <row r="522" spans="1:10" s="1" customFormat="1" ht="20.100000000000001" customHeight="1" x14ac:dyDescent="0.15">
      <c r="A522" s="43"/>
      <c r="B522" s="40"/>
      <c r="C522" s="40"/>
      <c r="D522" s="40"/>
      <c r="E522" s="40"/>
      <c r="F522" s="40"/>
      <c r="G522" s="40"/>
      <c r="I522" s="2"/>
      <c r="J522" s="2"/>
    </row>
    <row r="523" spans="1:10" s="1" customFormat="1" ht="20.100000000000001" customHeight="1" x14ac:dyDescent="0.15">
      <c r="A523" s="43"/>
      <c r="B523" s="40"/>
      <c r="C523" s="40"/>
      <c r="D523" s="40"/>
      <c r="E523" s="40"/>
      <c r="F523" s="40"/>
      <c r="G523" s="40"/>
      <c r="I523" s="2"/>
      <c r="J523" s="2"/>
    </row>
    <row r="524" spans="1:10" s="1" customFormat="1" ht="20.100000000000001" customHeight="1" x14ac:dyDescent="0.15">
      <c r="A524" s="43"/>
      <c r="B524" s="40"/>
      <c r="C524" s="40"/>
      <c r="D524" s="40"/>
      <c r="E524" s="40"/>
      <c r="F524" s="40"/>
      <c r="G524" s="40"/>
      <c r="I524" s="2"/>
      <c r="J524" s="2"/>
    </row>
    <row r="525" spans="1:10" s="1" customFormat="1" ht="20.100000000000001" customHeight="1" x14ac:dyDescent="0.15">
      <c r="A525" s="43"/>
      <c r="B525" s="40"/>
      <c r="C525" s="40"/>
      <c r="D525" s="40"/>
      <c r="E525" s="40"/>
      <c r="F525" s="40"/>
      <c r="G525" s="40"/>
      <c r="I525" s="2"/>
      <c r="J525" s="2"/>
    </row>
    <row r="526" spans="1:10" s="1" customFormat="1" ht="20.100000000000001" customHeight="1" x14ac:dyDescent="0.15">
      <c r="A526" s="43"/>
      <c r="B526" s="40"/>
      <c r="C526" s="40"/>
      <c r="D526" s="40"/>
      <c r="E526" s="40"/>
      <c r="F526" s="40"/>
      <c r="G526" s="40"/>
      <c r="I526" s="2"/>
      <c r="J526" s="2"/>
    </row>
    <row r="527" spans="1:10" s="1" customFormat="1" ht="20.100000000000001" customHeight="1" x14ac:dyDescent="0.15">
      <c r="A527" s="43"/>
      <c r="B527" s="40"/>
      <c r="C527" s="40"/>
      <c r="D527" s="40"/>
      <c r="E527" s="40"/>
      <c r="F527" s="40"/>
      <c r="G527" s="40"/>
      <c r="I527" s="2"/>
      <c r="J527" s="2"/>
    </row>
    <row r="528" spans="1:10" s="1" customFormat="1" ht="20.100000000000001" customHeight="1" x14ac:dyDescent="0.15">
      <c r="A528" s="43"/>
      <c r="B528" s="40"/>
      <c r="C528" s="40"/>
      <c r="D528" s="40"/>
      <c r="E528" s="40"/>
      <c r="F528" s="40"/>
      <c r="G528" s="40"/>
      <c r="I528" s="2"/>
      <c r="J528" s="2"/>
    </row>
    <row r="529" spans="1:10" s="1" customFormat="1" ht="20.100000000000001" customHeight="1" x14ac:dyDescent="0.15">
      <c r="A529" s="43"/>
      <c r="B529" s="40"/>
      <c r="C529" s="40"/>
      <c r="D529" s="40"/>
      <c r="E529" s="40"/>
      <c r="F529" s="40"/>
      <c r="G529" s="40"/>
      <c r="I529" s="2"/>
      <c r="J529" s="2"/>
    </row>
    <row r="530" spans="1:10" s="1" customFormat="1" ht="20.100000000000001" customHeight="1" x14ac:dyDescent="0.15">
      <c r="A530" s="43"/>
      <c r="B530" s="40"/>
      <c r="C530" s="40"/>
      <c r="D530" s="40"/>
      <c r="E530" s="40"/>
      <c r="F530" s="40"/>
      <c r="G530" s="40"/>
      <c r="I530" s="2"/>
      <c r="J530" s="2"/>
    </row>
    <row r="531" spans="1:10" s="1" customFormat="1" ht="20.100000000000001" customHeight="1" x14ac:dyDescent="0.15">
      <c r="A531" s="43"/>
      <c r="B531" s="40"/>
      <c r="C531" s="40"/>
      <c r="D531" s="40"/>
      <c r="E531" s="40"/>
      <c r="F531" s="40"/>
      <c r="G531" s="40"/>
      <c r="I531" s="2"/>
      <c r="J531" s="2"/>
    </row>
    <row r="532" spans="1:10" s="1" customFormat="1" ht="20.100000000000001" customHeight="1" x14ac:dyDescent="0.15">
      <c r="A532" s="43"/>
      <c r="B532" s="40"/>
      <c r="C532" s="40"/>
      <c r="D532" s="40"/>
      <c r="E532" s="40"/>
      <c r="F532" s="40"/>
      <c r="G532" s="40"/>
      <c r="I532" s="2"/>
      <c r="J532" s="2"/>
    </row>
    <row r="533" spans="1:10" s="1" customFormat="1" ht="20.100000000000001" customHeight="1" x14ac:dyDescent="0.15">
      <c r="A533" s="43"/>
      <c r="B533" s="40"/>
      <c r="C533" s="40"/>
      <c r="D533" s="40"/>
      <c r="E533" s="40"/>
      <c r="F533" s="40"/>
      <c r="G533" s="40"/>
      <c r="I533" s="2"/>
      <c r="J533" s="2"/>
    </row>
    <row r="534" spans="1:10" s="1" customFormat="1" ht="20.100000000000001" customHeight="1" x14ac:dyDescent="0.15">
      <c r="A534" s="43"/>
      <c r="B534" s="40"/>
      <c r="C534" s="40"/>
      <c r="D534" s="40"/>
      <c r="E534" s="40"/>
      <c r="F534" s="40"/>
      <c r="G534" s="40"/>
      <c r="I534" s="2"/>
      <c r="J534" s="2"/>
    </row>
    <row r="535" spans="1:10" s="1" customFormat="1" ht="20.100000000000001" customHeight="1" x14ac:dyDescent="0.15">
      <c r="A535" s="43"/>
      <c r="B535" s="40"/>
      <c r="C535" s="40"/>
      <c r="D535" s="40"/>
      <c r="E535" s="40"/>
      <c r="F535" s="40"/>
      <c r="G535" s="40"/>
      <c r="I535" s="2"/>
      <c r="J535" s="2"/>
    </row>
    <row r="536" spans="1:10" s="1" customFormat="1" ht="20.100000000000001" customHeight="1" x14ac:dyDescent="0.15">
      <c r="A536" s="43"/>
      <c r="B536" s="40"/>
      <c r="C536" s="40"/>
      <c r="D536" s="40"/>
      <c r="E536" s="40"/>
      <c r="F536" s="40"/>
      <c r="G536" s="40"/>
      <c r="I536" s="2"/>
      <c r="J536" s="2"/>
    </row>
    <row r="537" spans="1:10" s="1" customFormat="1" ht="20.100000000000001" customHeight="1" x14ac:dyDescent="0.15">
      <c r="A537" s="43"/>
      <c r="B537" s="40"/>
      <c r="C537" s="40"/>
      <c r="D537" s="40"/>
      <c r="E537" s="40"/>
      <c r="F537" s="40"/>
      <c r="G537" s="40"/>
      <c r="I537" s="2"/>
      <c r="J537" s="2"/>
    </row>
    <row r="538" spans="1:10" s="1" customFormat="1" ht="20.100000000000001" customHeight="1" x14ac:dyDescent="0.15">
      <c r="A538" s="43"/>
      <c r="B538" s="40"/>
      <c r="C538" s="40"/>
      <c r="D538" s="40"/>
      <c r="E538" s="40"/>
      <c r="F538" s="40"/>
      <c r="G538" s="40"/>
      <c r="I538" s="2"/>
      <c r="J538" s="2"/>
    </row>
    <row r="539" spans="1:10" s="1" customFormat="1" ht="20.100000000000001" customHeight="1" x14ac:dyDescent="0.15">
      <c r="A539" s="43"/>
      <c r="B539" s="40"/>
      <c r="C539" s="40"/>
      <c r="D539" s="40"/>
      <c r="E539" s="40"/>
      <c r="F539" s="40"/>
      <c r="G539" s="40"/>
      <c r="I539" s="2"/>
      <c r="J539" s="2"/>
    </row>
    <row r="540" spans="1:10" s="1" customFormat="1" ht="20.100000000000001" customHeight="1" x14ac:dyDescent="0.15">
      <c r="A540" s="43"/>
      <c r="B540" s="40"/>
      <c r="C540" s="40"/>
      <c r="D540" s="40"/>
      <c r="E540" s="40"/>
      <c r="F540" s="40"/>
      <c r="G540" s="40"/>
      <c r="I540" s="2"/>
      <c r="J540" s="2"/>
    </row>
    <row r="541" spans="1:10" s="1" customFormat="1" ht="20.100000000000001" customHeight="1" x14ac:dyDescent="0.15">
      <c r="A541" s="43"/>
      <c r="B541" s="40"/>
      <c r="C541" s="40"/>
      <c r="D541" s="40"/>
      <c r="E541" s="40"/>
      <c r="F541" s="40"/>
      <c r="G541" s="40"/>
      <c r="I541" s="2"/>
      <c r="J541" s="2"/>
    </row>
    <row r="542" spans="1:10" s="1" customFormat="1" ht="20.100000000000001" customHeight="1" x14ac:dyDescent="0.15">
      <c r="A542" s="43"/>
      <c r="B542" s="40"/>
      <c r="C542" s="40"/>
      <c r="D542" s="40"/>
      <c r="E542" s="40"/>
      <c r="F542" s="40"/>
      <c r="G542" s="40"/>
      <c r="I542" s="2"/>
      <c r="J542" s="2"/>
    </row>
    <row r="543" spans="1:10" s="1" customFormat="1" ht="20.100000000000001" customHeight="1" x14ac:dyDescent="0.15">
      <c r="A543" s="43"/>
      <c r="B543" s="40"/>
      <c r="C543" s="40"/>
      <c r="D543" s="40"/>
      <c r="E543" s="40"/>
      <c r="F543" s="40"/>
      <c r="G543" s="40"/>
      <c r="I543" s="2"/>
      <c r="J543" s="2"/>
    </row>
    <row r="544" spans="1:10" s="1" customFormat="1" ht="20.100000000000001" customHeight="1" x14ac:dyDescent="0.15">
      <c r="A544" s="43"/>
      <c r="B544" s="40"/>
      <c r="C544" s="40"/>
      <c r="D544" s="40"/>
      <c r="E544" s="40"/>
      <c r="F544" s="40"/>
      <c r="G544" s="40"/>
      <c r="I544" s="2"/>
      <c r="J544" s="2"/>
    </row>
    <row r="545" spans="1:10" s="1" customFormat="1" ht="20.100000000000001" customHeight="1" x14ac:dyDescent="0.15">
      <c r="A545" s="43"/>
      <c r="B545" s="40"/>
      <c r="C545" s="40"/>
      <c r="D545" s="40"/>
      <c r="E545" s="40"/>
      <c r="F545" s="40"/>
      <c r="G545" s="40"/>
      <c r="I545" s="2"/>
      <c r="J545" s="2"/>
    </row>
    <row r="546" spans="1:10" s="1" customFormat="1" ht="20.100000000000001" customHeight="1" x14ac:dyDescent="0.15">
      <c r="A546" s="43"/>
      <c r="B546" s="40"/>
      <c r="C546" s="40"/>
      <c r="D546" s="40"/>
      <c r="E546" s="40"/>
      <c r="F546" s="40"/>
      <c r="G546" s="40"/>
      <c r="I546" s="2"/>
      <c r="J546" s="2"/>
    </row>
    <row r="547" spans="1:10" s="1" customFormat="1" ht="20.100000000000001" customHeight="1" x14ac:dyDescent="0.15">
      <c r="A547" s="43"/>
      <c r="B547" s="40"/>
      <c r="C547" s="40"/>
      <c r="D547" s="40"/>
      <c r="E547" s="40"/>
      <c r="F547" s="40"/>
      <c r="G547" s="40"/>
      <c r="I547" s="2"/>
      <c r="J547" s="2"/>
    </row>
    <row r="548" spans="1:10" s="1" customFormat="1" ht="20.100000000000001" customHeight="1" x14ac:dyDescent="0.15">
      <c r="A548" s="43"/>
      <c r="B548" s="40"/>
      <c r="C548" s="40"/>
      <c r="D548" s="40"/>
      <c r="E548" s="40"/>
      <c r="F548" s="40"/>
      <c r="G548" s="40"/>
      <c r="I548" s="2"/>
      <c r="J548" s="2"/>
    </row>
    <row r="549" spans="1:10" s="1" customFormat="1" ht="20.100000000000001" customHeight="1" x14ac:dyDescent="0.15">
      <c r="A549" s="43"/>
      <c r="B549" s="40"/>
      <c r="C549" s="40"/>
      <c r="D549" s="40"/>
      <c r="E549" s="40"/>
      <c r="F549" s="40"/>
      <c r="G549" s="40"/>
      <c r="I549" s="2"/>
      <c r="J549" s="2"/>
    </row>
    <row r="550" spans="1:10" s="1" customFormat="1" ht="20.100000000000001" customHeight="1" x14ac:dyDescent="0.15">
      <c r="A550" s="43"/>
      <c r="B550" s="40"/>
      <c r="C550" s="40"/>
      <c r="D550" s="40"/>
      <c r="E550" s="40"/>
      <c r="F550" s="40"/>
      <c r="G550" s="40"/>
      <c r="I550" s="2"/>
      <c r="J550" s="2"/>
    </row>
    <row r="551" spans="1:10" s="1" customFormat="1" ht="20.100000000000001" customHeight="1" x14ac:dyDescent="0.15">
      <c r="A551" s="43"/>
      <c r="B551" s="40"/>
      <c r="C551" s="40"/>
      <c r="D551" s="40"/>
      <c r="E551" s="40"/>
      <c r="F551" s="40"/>
      <c r="G551" s="40"/>
      <c r="I551" s="2"/>
      <c r="J551" s="2"/>
    </row>
    <row r="552" spans="1:10" s="1" customFormat="1" ht="20.100000000000001" customHeight="1" x14ac:dyDescent="0.15">
      <c r="A552" s="43"/>
      <c r="B552" s="40"/>
      <c r="C552" s="40"/>
      <c r="D552" s="40"/>
      <c r="E552" s="40"/>
      <c r="F552" s="40"/>
      <c r="G552" s="40"/>
      <c r="I552" s="2"/>
      <c r="J552" s="2"/>
    </row>
    <row r="553" spans="1:10" s="1" customFormat="1" ht="20.100000000000001" customHeight="1" x14ac:dyDescent="0.15">
      <c r="A553" s="43"/>
      <c r="B553" s="40"/>
      <c r="C553" s="7"/>
      <c r="I553" s="2"/>
      <c r="J553" s="2"/>
    </row>
    <row r="554" spans="1:10" s="1" customFormat="1" ht="20.100000000000001" customHeight="1" x14ac:dyDescent="0.15">
      <c r="A554" s="43"/>
      <c r="B554" s="40"/>
      <c r="C554" s="7"/>
      <c r="I554" s="2"/>
      <c r="J554" s="2"/>
    </row>
    <row r="555" spans="1:10" s="1" customFormat="1" ht="20.100000000000001" customHeight="1" x14ac:dyDescent="0.15">
      <c r="A555" s="43"/>
      <c r="B555" s="40"/>
      <c r="C555" s="7"/>
      <c r="I555" s="2"/>
      <c r="J555" s="2"/>
    </row>
    <row r="556" spans="1:10" s="1" customFormat="1" ht="20.100000000000001" customHeight="1" x14ac:dyDescent="0.15">
      <c r="A556" s="43"/>
      <c r="B556" s="40"/>
      <c r="C556" s="7"/>
      <c r="I556" s="2"/>
      <c r="J556" s="2"/>
    </row>
    <row r="557" spans="1:10" s="1" customFormat="1" ht="20.100000000000001" customHeight="1" x14ac:dyDescent="0.15">
      <c r="A557" s="43"/>
      <c r="B557" s="40"/>
      <c r="C557" s="7"/>
      <c r="I557" s="2"/>
      <c r="J557" s="2"/>
    </row>
    <row r="558" spans="1:10" s="1" customFormat="1" ht="20.100000000000001" customHeight="1" x14ac:dyDescent="0.15">
      <c r="A558" s="43"/>
      <c r="B558" s="40"/>
      <c r="C558" s="7"/>
      <c r="I558" s="2"/>
      <c r="J558" s="2"/>
    </row>
    <row r="559" spans="1:10" s="1" customFormat="1" ht="20.100000000000001" customHeight="1" x14ac:dyDescent="0.15">
      <c r="A559" s="43"/>
      <c r="B559" s="40"/>
      <c r="C559" s="7"/>
      <c r="I559" s="2"/>
      <c r="J559" s="2"/>
    </row>
    <row r="560" spans="1:10" s="1" customFormat="1" ht="20.100000000000001" customHeight="1" x14ac:dyDescent="0.15">
      <c r="A560" s="43"/>
      <c r="B560" s="40"/>
      <c r="C560" s="7"/>
      <c r="I560" s="2"/>
      <c r="J560" s="2"/>
    </row>
    <row r="561" spans="1:10" s="1" customFormat="1" ht="20.100000000000001" customHeight="1" x14ac:dyDescent="0.15">
      <c r="A561" s="43"/>
      <c r="B561" s="40"/>
      <c r="C561" s="7"/>
      <c r="I561" s="2"/>
      <c r="J561" s="2"/>
    </row>
    <row r="562" spans="1:10" s="1" customFormat="1" ht="20.100000000000001" customHeight="1" x14ac:dyDescent="0.15">
      <c r="A562" s="43"/>
      <c r="B562" s="40"/>
      <c r="C562" s="7"/>
      <c r="I562" s="2"/>
      <c r="J562" s="2"/>
    </row>
    <row r="563" spans="1:10" s="1" customFormat="1" ht="20.100000000000001" customHeight="1" x14ac:dyDescent="0.15">
      <c r="A563" s="43"/>
      <c r="B563" s="40"/>
      <c r="C563" s="7"/>
      <c r="I563" s="2"/>
      <c r="J563" s="2"/>
    </row>
    <row r="564" spans="1:10" s="1" customFormat="1" ht="20.100000000000001" customHeight="1" x14ac:dyDescent="0.15">
      <c r="A564" s="43"/>
      <c r="B564" s="40"/>
      <c r="C564" s="7"/>
      <c r="I564" s="2"/>
      <c r="J564" s="2"/>
    </row>
    <row r="565" spans="1:10" s="1" customFormat="1" ht="20.100000000000001" customHeight="1" x14ac:dyDescent="0.15">
      <c r="A565" s="43"/>
      <c r="B565" s="40"/>
      <c r="C565" s="7"/>
      <c r="I565" s="2"/>
      <c r="J565" s="2"/>
    </row>
    <row r="566" spans="1:10" s="1" customFormat="1" ht="20.100000000000001" customHeight="1" x14ac:dyDescent="0.15">
      <c r="A566" s="43"/>
      <c r="B566" s="40"/>
      <c r="C566" s="7"/>
      <c r="I566" s="2"/>
      <c r="J566" s="2"/>
    </row>
    <row r="567" spans="1:10" s="1" customFormat="1" ht="20.100000000000001" customHeight="1" x14ac:dyDescent="0.15">
      <c r="A567" s="43"/>
      <c r="B567" s="40"/>
      <c r="C567" s="7"/>
      <c r="I567" s="2"/>
      <c r="J567" s="2"/>
    </row>
    <row r="568" spans="1:10" s="1" customFormat="1" ht="20.100000000000001" customHeight="1" x14ac:dyDescent="0.15">
      <c r="A568" s="43"/>
      <c r="B568" s="40"/>
      <c r="C568" s="7"/>
      <c r="I568" s="2"/>
      <c r="J568" s="2"/>
    </row>
    <row r="569" spans="1:10" s="1" customFormat="1" ht="20.100000000000001" customHeight="1" x14ac:dyDescent="0.15">
      <c r="A569" s="43"/>
      <c r="B569" s="40"/>
      <c r="C569" s="7"/>
      <c r="I569" s="2"/>
      <c r="J569" s="2"/>
    </row>
    <row r="570" spans="1:10" s="1" customFormat="1" ht="20.100000000000001" customHeight="1" x14ac:dyDescent="0.15">
      <c r="A570" s="43"/>
      <c r="B570" s="40"/>
      <c r="C570" s="7"/>
      <c r="I570" s="2"/>
      <c r="J570" s="2"/>
    </row>
    <row r="571" spans="1:10" s="1" customFormat="1" ht="20.100000000000001" customHeight="1" x14ac:dyDescent="0.15">
      <c r="A571" s="43"/>
      <c r="B571" s="40"/>
      <c r="C571" s="7"/>
      <c r="I571" s="2"/>
      <c r="J571" s="2"/>
    </row>
    <row r="572" spans="1:10" s="1" customFormat="1" ht="20.100000000000001" customHeight="1" x14ac:dyDescent="0.15">
      <c r="A572" s="43"/>
      <c r="B572" s="40"/>
      <c r="C572" s="7"/>
      <c r="I572" s="2"/>
      <c r="J572" s="2"/>
    </row>
    <row r="573" spans="1:10" s="1" customFormat="1" ht="20.100000000000001" customHeight="1" x14ac:dyDescent="0.15">
      <c r="A573" s="43"/>
      <c r="B573" s="40"/>
      <c r="C573" s="7"/>
      <c r="I573" s="2"/>
      <c r="J573" s="2"/>
    </row>
    <row r="574" spans="1:10" s="1" customFormat="1" ht="20.100000000000001" customHeight="1" x14ac:dyDescent="0.15">
      <c r="A574" s="43"/>
      <c r="B574" s="40"/>
      <c r="C574" s="7"/>
      <c r="I574" s="2"/>
      <c r="J574" s="2"/>
    </row>
    <row r="575" spans="1:10" s="1" customFormat="1" ht="20.100000000000001" customHeight="1" x14ac:dyDescent="0.15">
      <c r="A575" s="43"/>
      <c r="B575" s="40"/>
      <c r="C575" s="7"/>
      <c r="I575" s="2"/>
      <c r="J575" s="2"/>
    </row>
    <row r="576" spans="1:10" s="1" customFormat="1" ht="20.100000000000001" customHeight="1" x14ac:dyDescent="0.15">
      <c r="A576" s="43"/>
      <c r="B576" s="40"/>
      <c r="C576" s="7"/>
      <c r="I576" s="2"/>
      <c r="J576" s="2"/>
    </row>
    <row r="577" spans="1:10" s="1" customFormat="1" ht="20.100000000000001" customHeight="1" x14ac:dyDescent="0.15">
      <c r="A577" s="43"/>
      <c r="B577" s="40"/>
      <c r="C577" s="7"/>
      <c r="I577" s="2"/>
      <c r="J577" s="2"/>
    </row>
  </sheetData>
  <autoFilter ref="A4:G577" xr:uid="{00000000-0009-0000-0000-000001000000}">
    <sortState xmlns:xlrd2="http://schemas.microsoft.com/office/spreadsheetml/2017/richdata2" ref="A5:H577">
      <sortCondition ref="D5"/>
    </sortState>
  </autoFilter>
  <mergeCells count="2">
    <mergeCell ref="A1:G1"/>
    <mergeCell ref="A2:G2"/>
  </mergeCells>
  <printOptions horizontalCentered="1"/>
  <pageMargins left="0" right="0" top="0.5" bottom="0.5" header="0.25" footer="0.5"/>
  <pageSetup orientation="landscape" r:id="rId1"/>
  <headerFooter alignWithMargins="0">
    <oddHeader>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45"/>
  <sheetViews>
    <sheetView workbookViewId="0">
      <pane ySplit="4" topLeftCell="A5" activePane="bottomLeft" state="frozen"/>
      <selection pane="bottomLeft" activeCell="K11" sqref="K11"/>
    </sheetView>
  </sheetViews>
  <sheetFormatPr defaultColWidth="9.16796875" defaultRowHeight="20.100000000000001" customHeight="1" x14ac:dyDescent="0.15"/>
  <cols>
    <col min="1" max="1" width="7.68359375" style="9" customWidth="1"/>
    <col min="2" max="2" width="5.12109375" style="1" hidden="1" customWidth="1"/>
    <col min="3" max="5" width="10.78515625" style="7" customWidth="1"/>
    <col min="6" max="6" width="10.78515625" style="1" customWidth="1"/>
    <col min="7" max="9" width="25.75390625" style="1" customWidth="1"/>
    <col min="10" max="10" width="9.16796875" style="1"/>
    <col min="11" max="12" width="11.59375" style="2" bestFit="1" customWidth="1"/>
    <col min="13" max="16384" width="9.16796875" style="2"/>
  </cols>
  <sheetData>
    <row r="1" spans="1:12" ht="20.100000000000001" customHeight="1" x14ac:dyDescent="0.15">
      <c r="A1" s="259" t="s">
        <v>376</v>
      </c>
      <c r="B1" s="260"/>
      <c r="C1" s="261"/>
      <c r="D1" s="261"/>
      <c r="E1" s="261"/>
      <c r="F1" s="262"/>
      <c r="G1" s="262"/>
      <c r="H1" s="260"/>
      <c r="I1" s="260"/>
    </row>
    <row r="2" spans="1:12" ht="20.100000000000001" customHeight="1" x14ac:dyDescent="0.15">
      <c r="A2" s="263" t="s">
        <v>71</v>
      </c>
      <c r="B2" s="264"/>
      <c r="C2" s="265"/>
      <c r="D2" s="265"/>
      <c r="E2" s="265"/>
      <c r="F2" s="266"/>
      <c r="G2" s="266"/>
      <c r="H2" s="264"/>
      <c r="I2" s="264"/>
    </row>
    <row r="4" spans="1:12" s="100" customFormat="1" ht="34.9" customHeight="1" x14ac:dyDescent="0.2">
      <c r="A4" s="99" t="s">
        <v>11</v>
      </c>
      <c r="B4" s="99" t="s">
        <v>3</v>
      </c>
      <c r="C4" s="99" t="s">
        <v>23</v>
      </c>
      <c r="D4" s="99" t="s">
        <v>55</v>
      </c>
      <c r="E4" s="99" t="s">
        <v>56</v>
      </c>
      <c r="F4" s="99" t="s">
        <v>19</v>
      </c>
      <c r="G4" s="99" t="s">
        <v>28</v>
      </c>
      <c r="H4" s="99" t="s">
        <v>5</v>
      </c>
      <c r="I4" s="99" t="s">
        <v>2</v>
      </c>
    </row>
    <row r="5" spans="1:12" s="4" customFormat="1" ht="20.100000000000001" customHeight="1" x14ac:dyDescent="0.2">
      <c r="A5" s="82">
        <v>1</v>
      </c>
      <c r="B5" s="157"/>
      <c r="C5" s="180">
        <f>SUM(D5:E5)</f>
        <v>4</v>
      </c>
      <c r="D5" s="181">
        <v>4</v>
      </c>
      <c r="E5" s="181">
        <v>0</v>
      </c>
      <c r="F5" s="83">
        <v>2013</v>
      </c>
      <c r="G5" s="83" t="s">
        <v>297</v>
      </c>
      <c r="H5" s="83" t="s">
        <v>158</v>
      </c>
      <c r="I5" s="157" t="s">
        <v>420</v>
      </c>
      <c r="J5" s="3"/>
    </row>
    <row r="6" spans="1:12" s="4" customFormat="1" ht="20.100000000000001" customHeight="1" x14ac:dyDescent="0.2">
      <c r="A6" s="83">
        <v>2</v>
      </c>
      <c r="B6" s="83"/>
      <c r="C6" s="180">
        <f t="shared" ref="C6:C15" si="0">SUM(D6:E6)</f>
        <v>15</v>
      </c>
      <c r="D6" s="182">
        <v>11</v>
      </c>
      <c r="E6" s="182">
        <v>4</v>
      </c>
      <c r="F6" s="83">
        <v>2013</v>
      </c>
      <c r="G6" s="158" t="s">
        <v>295</v>
      </c>
      <c r="H6" s="83" t="s">
        <v>293</v>
      </c>
      <c r="I6" s="157" t="s">
        <v>420</v>
      </c>
      <c r="J6" s="3"/>
    </row>
    <row r="7" spans="1:12" s="4" customFormat="1" ht="20.100000000000001" customHeight="1" x14ac:dyDescent="0.2">
      <c r="A7" s="83">
        <v>3</v>
      </c>
      <c r="B7" s="83"/>
      <c r="C7" s="180">
        <f t="shared" si="0"/>
        <v>21</v>
      </c>
      <c r="D7" s="182">
        <v>20</v>
      </c>
      <c r="E7" s="182">
        <v>1</v>
      </c>
      <c r="F7" s="83">
        <v>2013</v>
      </c>
      <c r="G7" s="158" t="s">
        <v>296</v>
      </c>
      <c r="H7" s="83" t="s">
        <v>293</v>
      </c>
      <c r="I7" s="157" t="s">
        <v>420</v>
      </c>
      <c r="J7" s="3"/>
    </row>
    <row r="8" spans="1:12" s="4" customFormat="1" ht="20.100000000000001" customHeight="1" x14ac:dyDescent="0.2">
      <c r="A8" s="82">
        <v>4</v>
      </c>
      <c r="B8" s="83"/>
      <c r="C8" s="180">
        <f t="shared" si="0"/>
        <v>20</v>
      </c>
      <c r="D8" s="182">
        <v>11</v>
      </c>
      <c r="E8" s="182">
        <v>9</v>
      </c>
      <c r="F8" s="83">
        <v>2013</v>
      </c>
      <c r="G8" s="158" t="s">
        <v>294</v>
      </c>
      <c r="H8" s="83" t="s">
        <v>378</v>
      </c>
      <c r="I8" s="157" t="s">
        <v>420</v>
      </c>
      <c r="J8" s="3"/>
    </row>
    <row r="9" spans="1:12" s="4" customFormat="1" ht="20.100000000000001" customHeight="1" x14ac:dyDescent="0.2">
      <c r="A9" s="83">
        <v>5</v>
      </c>
      <c r="B9" s="159"/>
      <c r="C9" s="180">
        <f t="shared" si="0"/>
        <v>19</v>
      </c>
      <c r="D9" s="182">
        <v>12</v>
      </c>
      <c r="E9" s="182">
        <v>7</v>
      </c>
      <c r="F9" s="83">
        <v>2013</v>
      </c>
      <c r="G9" s="158" t="s">
        <v>294</v>
      </c>
      <c r="H9" s="83" t="s">
        <v>379</v>
      </c>
      <c r="I9" s="157" t="s">
        <v>420</v>
      </c>
      <c r="J9" s="3"/>
    </row>
    <row r="10" spans="1:12" s="4" customFormat="1" ht="20.100000000000001" customHeight="1" x14ac:dyDescent="0.2">
      <c r="A10" s="83">
        <v>6</v>
      </c>
      <c r="B10" s="159"/>
      <c r="C10" s="180">
        <f t="shared" si="0"/>
        <v>23</v>
      </c>
      <c r="D10" s="182">
        <v>17</v>
      </c>
      <c r="E10" s="182">
        <v>6</v>
      </c>
      <c r="F10" s="174">
        <v>2013</v>
      </c>
      <c r="G10" s="160" t="s">
        <v>332</v>
      </c>
      <c r="H10" s="83" t="s">
        <v>378</v>
      </c>
      <c r="I10" s="157" t="s">
        <v>328</v>
      </c>
      <c r="J10" s="3"/>
    </row>
    <row r="11" spans="1:12" s="1" customFormat="1" ht="20.100000000000001" customHeight="1" x14ac:dyDescent="0.2">
      <c r="A11" s="82">
        <v>7</v>
      </c>
      <c r="B11" s="159"/>
      <c r="C11" s="180">
        <f t="shared" si="0"/>
        <v>21</v>
      </c>
      <c r="D11" s="182">
        <v>6</v>
      </c>
      <c r="E11" s="182">
        <v>15</v>
      </c>
      <c r="F11" s="160">
        <v>2014</v>
      </c>
      <c r="G11" s="160" t="s">
        <v>468</v>
      </c>
      <c r="H11" s="83" t="s">
        <v>379</v>
      </c>
      <c r="I11" s="157" t="s">
        <v>420</v>
      </c>
      <c r="K11" s="2"/>
      <c r="L11" s="2"/>
    </row>
    <row r="12" spans="1:12" s="1" customFormat="1" ht="20.100000000000001" customHeight="1" x14ac:dyDescent="0.2">
      <c r="A12" s="83">
        <v>8</v>
      </c>
      <c r="B12" s="159"/>
      <c r="C12" s="180">
        <f t="shared" si="0"/>
        <v>21</v>
      </c>
      <c r="D12" s="182">
        <v>13</v>
      </c>
      <c r="E12" s="182">
        <v>8</v>
      </c>
      <c r="F12" s="160">
        <v>2014</v>
      </c>
      <c r="G12" s="160" t="s">
        <v>467</v>
      </c>
      <c r="H12" s="83" t="s">
        <v>423</v>
      </c>
      <c r="I12" s="157" t="s">
        <v>420</v>
      </c>
      <c r="K12" s="2"/>
      <c r="L12" s="2"/>
    </row>
    <row r="13" spans="1:12" s="6" customFormat="1" ht="20.100000000000001" customHeight="1" x14ac:dyDescent="0.2">
      <c r="A13" s="83">
        <v>9</v>
      </c>
      <c r="B13" s="159"/>
      <c r="C13" s="180">
        <f t="shared" si="0"/>
        <v>0</v>
      </c>
      <c r="D13" s="182"/>
      <c r="E13" s="182"/>
      <c r="F13" s="160"/>
      <c r="G13" s="160"/>
      <c r="H13" s="83"/>
      <c r="I13" s="157"/>
      <c r="J13" s="5"/>
    </row>
    <row r="14" spans="1:12" s="1" customFormat="1" ht="20.100000000000001" customHeight="1" x14ac:dyDescent="0.2">
      <c r="A14" s="82">
        <v>10</v>
      </c>
      <c r="B14" s="159"/>
      <c r="C14" s="180">
        <f t="shared" si="0"/>
        <v>0</v>
      </c>
      <c r="D14" s="182"/>
      <c r="E14" s="182"/>
      <c r="F14" s="160"/>
      <c r="G14" s="160"/>
      <c r="H14" s="83"/>
      <c r="I14" s="157"/>
      <c r="K14" s="2"/>
      <c r="L14" s="2"/>
    </row>
    <row r="15" spans="1:12" s="1" customFormat="1" ht="20.100000000000001" customHeight="1" x14ac:dyDescent="0.2">
      <c r="A15" s="83">
        <v>11</v>
      </c>
      <c r="B15" s="159"/>
      <c r="C15" s="180">
        <f t="shared" si="0"/>
        <v>0</v>
      </c>
      <c r="D15" s="182"/>
      <c r="E15" s="182"/>
      <c r="F15" s="160"/>
      <c r="G15" s="160"/>
      <c r="H15" s="83"/>
      <c r="I15" s="157"/>
      <c r="K15" s="2"/>
      <c r="L15" s="2"/>
    </row>
    <row r="16" spans="1:12" s="1" customFormat="1" ht="20.100000000000001" customHeight="1" x14ac:dyDescent="0.15">
      <c r="A16" s="43"/>
      <c r="B16" s="40"/>
      <c r="C16" s="40"/>
      <c r="D16" s="40"/>
      <c r="E16" s="40"/>
      <c r="F16" s="40"/>
      <c r="G16" s="40"/>
      <c r="H16" s="40"/>
      <c r="I16" s="40"/>
      <c r="K16" s="2"/>
      <c r="L16" s="2"/>
    </row>
    <row r="17" spans="1:12" s="1" customFormat="1" ht="20.100000000000001" customHeight="1" x14ac:dyDescent="0.15">
      <c r="A17" s="43"/>
      <c r="B17" s="40"/>
      <c r="C17" s="40"/>
      <c r="D17" s="40"/>
      <c r="E17" s="40"/>
      <c r="F17" s="40"/>
      <c r="G17" s="40"/>
      <c r="H17" s="40"/>
      <c r="I17" s="40"/>
      <c r="K17" s="2"/>
      <c r="L17" s="2"/>
    </row>
    <row r="18" spans="1:12" s="1" customFormat="1" ht="20.100000000000001" customHeight="1" x14ac:dyDescent="0.15">
      <c r="A18" s="43"/>
      <c r="B18" s="40"/>
      <c r="C18" s="40"/>
      <c r="D18" s="40"/>
      <c r="E18" s="40"/>
      <c r="F18" s="40"/>
      <c r="G18" s="40"/>
      <c r="H18" s="40"/>
      <c r="I18" s="40"/>
      <c r="K18" s="2"/>
      <c r="L18" s="2"/>
    </row>
    <row r="19" spans="1:12" s="1" customFormat="1" ht="20.100000000000001" customHeight="1" x14ac:dyDescent="0.15">
      <c r="A19" s="43"/>
      <c r="B19" s="40"/>
      <c r="C19" s="40"/>
      <c r="D19" s="40"/>
      <c r="E19" s="40"/>
      <c r="F19" s="40"/>
      <c r="G19" s="40"/>
      <c r="H19" s="40"/>
      <c r="I19" s="40"/>
      <c r="K19" s="2"/>
      <c r="L19" s="2"/>
    </row>
    <row r="20" spans="1:12" s="1" customFormat="1" ht="20.100000000000001" customHeight="1" x14ac:dyDescent="0.15">
      <c r="A20" s="43"/>
      <c r="B20" s="40"/>
      <c r="C20" s="40"/>
      <c r="D20" s="40"/>
      <c r="E20" s="40"/>
      <c r="F20" s="40"/>
      <c r="G20" s="40"/>
      <c r="H20" s="40"/>
      <c r="I20" s="40"/>
      <c r="K20" s="2"/>
      <c r="L20" s="2"/>
    </row>
    <row r="21" spans="1:12" s="1" customFormat="1" ht="20.100000000000001" customHeight="1" x14ac:dyDescent="0.15">
      <c r="A21" s="43"/>
      <c r="B21" s="40"/>
      <c r="C21" s="40"/>
      <c r="D21" s="40"/>
      <c r="E21" s="40"/>
      <c r="F21" s="40"/>
      <c r="G21" s="40"/>
      <c r="H21" s="40"/>
      <c r="I21" s="40"/>
      <c r="K21" s="2"/>
      <c r="L21" s="2"/>
    </row>
    <row r="22" spans="1:12" s="1" customFormat="1" ht="20.100000000000001" customHeight="1" x14ac:dyDescent="0.15">
      <c r="A22" s="43"/>
      <c r="B22" s="40"/>
      <c r="C22" s="40"/>
      <c r="D22" s="40"/>
      <c r="E22" s="40"/>
      <c r="F22" s="40"/>
      <c r="G22" s="40"/>
      <c r="H22" s="40"/>
      <c r="I22" s="40"/>
      <c r="K22" s="2"/>
      <c r="L22" s="2"/>
    </row>
    <row r="23" spans="1:12" s="1" customFormat="1" ht="20.100000000000001" customHeight="1" x14ac:dyDescent="0.15">
      <c r="A23" s="43"/>
      <c r="B23" s="40"/>
      <c r="C23" s="40"/>
      <c r="D23" s="40"/>
      <c r="E23" s="40"/>
      <c r="F23" s="40"/>
      <c r="G23" s="40"/>
      <c r="H23" s="40"/>
      <c r="I23" s="40"/>
      <c r="K23" s="2"/>
      <c r="L23" s="2"/>
    </row>
    <row r="24" spans="1:12" s="1" customFormat="1" ht="20.100000000000001" customHeight="1" x14ac:dyDescent="0.15">
      <c r="A24" s="43"/>
      <c r="B24" s="40"/>
      <c r="C24" s="40"/>
      <c r="D24" s="40"/>
      <c r="E24" s="40"/>
      <c r="F24" s="40"/>
      <c r="G24" s="40"/>
      <c r="H24" s="40"/>
      <c r="I24" s="40"/>
      <c r="K24" s="2"/>
      <c r="L24" s="2"/>
    </row>
    <row r="25" spans="1:12" s="1" customFormat="1" ht="20.100000000000001" customHeight="1" x14ac:dyDescent="0.15">
      <c r="A25" s="43"/>
      <c r="B25" s="40"/>
      <c r="C25" s="40"/>
      <c r="D25" s="40"/>
      <c r="E25" s="40"/>
      <c r="F25" s="40"/>
      <c r="G25" s="40"/>
      <c r="H25" s="40"/>
      <c r="I25" s="40"/>
      <c r="K25" s="2"/>
      <c r="L25" s="2"/>
    </row>
    <row r="26" spans="1:12" s="1" customFormat="1" ht="20.100000000000001" customHeight="1" x14ac:dyDescent="0.15">
      <c r="A26" s="43"/>
      <c r="B26" s="40"/>
      <c r="C26" s="40"/>
      <c r="D26" s="40"/>
      <c r="E26" s="40"/>
      <c r="F26" s="40"/>
      <c r="G26" s="40"/>
      <c r="H26" s="40"/>
      <c r="I26" s="40"/>
      <c r="K26" s="2"/>
      <c r="L26" s="2"/>
    </row>
    <row r="27" spans="1:12" s="1" customFormat="1" ht="20.100000000000001" customHeight="1" x14ac:dyDescent="0.15">
      <c r="A27" s="43"/>
      <c r="B27" s="40"/>
      <c r="C27" s="40"/>
      <c r="D27" s="40"/>
      <c r="E27" s="40"/>
      <c r="F27" s="40"/>
      <c r="G27" s="40"/>
      <c r="H27" s="40"/>
      <c r="I27" s="40"/>
      <c r="K27" s="2"/>
      <c r="L27" s="2"/>
    </row>
    <row r="28" spans="1:12" s="1" customFormat="1" ht="20.100000000000001" customHeight="1" x14ac:dyDescent="0.15">
      <c r="A28" s="43"/>
      <c r="B28" s="40"/>
      <c r="C28" s="40"/>
      <c r="D28" s="40"/>
      <c r="E28" s="40"/>
      <c r="F28" s="40"/>
      <c r="G28" s="40"/>
      <c r="H28" s="40"/>
      <c r="I28" s="40"/>
      <c r="K28" s="2"/>
      <c r="L28" s="2"/>
    </row>
    <row r="29" spans="1:12" s="1" customFormat="1" ht="20.100000000000001" customHeight="1" x14ac:dyDescent="0.15">
      <c r="A29" s="43"/>
      <c r="B29" s="40"/>
      <c r="C29" s="40"/>
      <c r="D29" s="40"/>
      <c r="E29" s="40"/>
      <c r="F29" s="40"/>
      <c r="G29" s="40"/>
      <c r="H29" s="40"/>
      <c r="I29" s="40"/>
      <c r="K29" s="2"/>
      <c r="L29" s="2"/>
    </row>
    <row r="30" spans="1:12" s="1" customFormat="1" ht="20.100000000000001" customHeight="1" x14ac:dyDescent="0.15">
      <c r="A30" s="43"/>
      <c r="B30" s="40"/>
      <c r="C30" s="40"/>
      <c r="D30" s="40"/>
      <c r="E30" s="40"/>
      <c r="F30" s="40"/>
      <c r="G30" s="40"/>
      <c r="H30" s="40"/>
      <c r="I30" s="40"/>
      <c r="K30" s="2"/>
      <c r="L30" s="2"/>
    </row>
    <row r="31" spans="1:12" s="1" customFormat="1" ht="20.100000000000001" customHeight="1" x14ac:dyDescent="0.15">
      <c r="A31" s="43"/>
      <c r="B31" s="40"/>
      <c r="C31" s="40"/>
      <c r="D31" s="40"/>
      <c r="E31" s="40"/>
      <c r="F31" s="40"/>
      <c r="G31" s="40"/>
      <c r="H31" s="40"/>
      <c r="I31" s="40"/>
      <c r="K31" s="2"/>
      <c r="L31" s="2"/>
    </row>
    <row r="32" spans="1:12" s="1" customFormat="1" ht="20.100000000000001" customHeight="1" x14ac:dyDescent="0.15">
      <c r="A32" s="43"/>
      <c r="B32" s="40"/>
      <c r="C32" s="40"/>
      <c r="D32" s="40"/>
      <c r="E32" s="40"/>
      <c r="F32" s="40"/>
      <c r="G32" s="40"/>
      <c r="H32" s="40"/>
      <c r="I32" s="40"/>
      <c r="K32" s="2"/>
      <c r="L32" s="2"/>
    </row>
    <row r="33" spans="1:12" s="1" customFormat="1" ht="20.100000000000001" customHeight="1" x14ac:dyDescent="0.15">
      <c r="A33" s="43"/>
      <c r="B33" s="40"/>
      <c r="C33" s="40"/>
      <c r="D33" s="40"/>
      <c r="E33" s="40"/>
      <c r="F33" s="40"/>
      <c r="G33" s="40"/>
      <c r="H33" s="40"/>
      <c r="I33" s="40"/>
      <c r="K33" s="2"/>
      <c r="L33" s="2"/>
    </row>
    <row r="34" spans="1:12" s="1" customFormat="1" ht="20.100000000000001" customHeight="1" x14ac:dyDescent="0.15">
      <c r="A34" s="43"/>
      <c r="B34" s="40"/>
      <c r="C34" s="40"/>
      <c r="D34" s="40"/>
      <c r="E34" s="40"/>
      <c r="F34" s="40"/>
      <c r="G34" s="40"/>
      <c r="H34" s="40"/>
      <c r="I34" s="40"/>
      <c r="K34" s="2"/>
      <c r="L34" s="2"/>
    </row>
    <row r="35" spans="1:12" s="1" customFormat="1" ht="20.100000000000001" customHeight="1" x14ac:dyDescent="0.15">
      <c r="A35" s="43"/>
      <c r="B35" s="40"/>
      <c r="C35" s="40"/>
      <c r="D35" s="40"/>
      <c r="E35" s="40"/>
      <c r="F35" s="40"/>
      <c r="G35" s="40"/>
      <c r="H35" s="40"/>
      <c r="I35" s="40"/>
      <c r="K35" s="2"/>
      <c r="L35" s="2"/>
    </row>
    <row r="36" spans="1:12" s="1" customFormat="1" ht="20.100000000000001" customHeight="1" x14ac:dyDescent="0.15">
      <c r="A36" s="43"/>
      <c r="B36" s="40"/>
      <c r="C36" s="40"/>
      <c r="D36" s="40"/>
      <c r="E36" s="40"/>
      <c r="F36" s="40"/>
      <c r="G36" s="40"/>
      <c r="H36" s="40"/>
      <c r="I36" s="40"/>
      <c r="K36" s="2"/>
      <c r="L36" s="2"/>
    </row>
    <row r="37" spans="1:12" s="1" customFormat="1" ht="20.100000000000001" customHeight="1" x14ac:dyDescent="0.15">
      <c r="A37" s="43"/>
      <c r="B37" s="40"/>
      <c r="C37" s="40"/>
      <c r="D37" s="40"/>
      <c r="E37" s="40"/>
      <c r="F37" s="40"/>
      <c r="G37" s="40"/>
      <c r="H37" s="40"/>
      <c r="I37" s="40"/>
      <c r="K37" s="2"/>
      <c r="L37" s="2"/>
    </row>
    <row r="38" spans="1:12" s="1" customFormat="1" ht="20.100000000000001" customHeight="1" x14ac:dyDescent="0.15">
      <c r="A38" s="43"/>
      <c r="B38" s="40"/>
      <c r="C38" s="40"/>
      <c r="D38" s="40"/>
      <c r="E38" s="40"/>
      <c r="F38" s="40"/>
      <c r="G38" s="40"/>
      <c r="H38" s="40"/>
      <c r="I38" s="40"/>
      <c r="K38" s="2"/>
      <c r="L38" s="2"/>
    </row>
    <row r="39" spans="1:12" s="1" customFormat="1" ht="20.100000000000001" customHeight="1" x14ac:dyDescent="0.15">
      <c r="A39" s="43"/>
      <c r="B39" s="40"/>
      <c r="C39" s="40"/>
      <c r="D39" s="40"/>
      <c r="E39" s="40"/>
      <c r="F39" s="40"/>
      <c r="G39" s="40"/>
      <c r="H39" s="40"/>
      <c r="I39" s="40"/>
      <c r="K39" s="2"/>
      <c r="L39" s="2"/>
    </row>
    <row r="40" spans="1:12" s="1" customFormat="1" ht="20.100000000000001" customHeight="1" x14ac:dyDescent="0.15">
      <c r="A40" s="43"/>
      <c r="B40" s="40"/>
      <c r="C40" s="40"/>
      <c r="D40" s="40"/>
      <c r="E40" s="40"/>
      <c r="F40" s="40"/>
      <c r="G40" s="40"/>
      <c r="H40" s="40"/>
      <c r="I40" s="40"/>
      <c r="K40" s="2"/>
      <c r="L40" s="2"/>
    </row>
    <row r="41" spans="1:12" s="1" customFormat="1" ht="20.100000000000001" customHeight="1" x14ac:dyDescent="0.15">
      <c r="A41" s="43"/>
      <c r="B41" s="40"/>
      <c r="C41" s="40"/>
      <c r="D41" s="40"/>
      <c r="E41" s="40"/>
      <c r="F41" s="40"/>
      <c r="G41" s="40"/>
      <c r="H41" s="40"/>
      <c r="I41" s="40"/>
      <c r="K41" s="2"/>
      <c r="L41" s="2"/>
    </row>
    <row r="42" spans="1:12" s="1" customFormat="1" ht="20.100000000000001" customHeight="1" x14ac:dyDescent="0.15">
      <c r="A42" s="43"/>
      <c r="B42" s="40"/>
      <c r="C42" s="40"/>
      <c r="D42" s="40"/>
      <c r="E42" s="40"/>
      <c r="F42" s="40"/>
      <c r="G42" s="40"/>
      <c r="H42" s="40"/>
      <c r="I42" s="40"/>
      <c r="K42" s="2"/>
      <c r="L42" s="2"/>
    </row>
    <row r="43" spans="1:12" s="1" customFormat="1" ht="20.100000000000001" customHeight="1" x14ac:dyDescent="0.15">
      <c r="A43" s="43"/>
      <c r="B43" s="40"/>
      <c r="C43" s="40"/>
      <c r="D43" s="40"/>
      <c r="E43" s="40"/>
      <c r="F43" s="40"/>
      <c r="G43" s="40"/>
      <c r="H43" s="40"/>
      <c r="I43" s="40"/>
      <c r="K43" s="2"/>
      <c r="L43" s="2"/>
    </row>
    <row r="44" spans="1:12" s="1" customFormat="1" ht="20.100000000000001" customHeight="1" x14ac:dyDescent="0.15">
      <c r="A44" s="43"/>
      <c r="B44" s="40"/>
      <c r="C44" s="40"/>
      <c r="D44" s="40"/>
      <c r="E44" s="40"/>
      <c r="F44" s="40"/>
      <c r="G44" s="40"/>
      <c r="H44" s="40"/>
      <c r="I44" s="40"/>
      <c r="K44" s="2"/>
      <c r="L44" s="2"/>
    </row>
    <row r="45" spans="1:12" s="1" customFormat="1" ht="20.100000000000001" customHeight="1" x14ac:dyDescent="0.15">
      <c r="A45" s="43"/>
      <c r="B45" s="40"/>
      <c r="C45" s="40"/>
      <c r="D45" s="40"/>
      <c r="E45" s="40"/>
      <c r="F45" s="40"/>
      <c r="G45" s="40"/>
      <c r="H45" s="40"/>
      <c r="I45" s="40"/>
      <c r="K45" s="2"/>
      <c r="L45" s="2"/>
    </row>
    <row r="46" spans="1:12" s="1" customFormat="1" ht="20.100000000000001" customHeight="1" x14ac:dyDescent="0.15">
      <c r="A46" s="43"/>
      <c r="B46" s="40"/>
      <c r="C46" s="40"/>
      <c r="D46" s="40"/>
      <c r="E46" s="40"/>
      <c r="F46" s="40"/>
      <c r="G46" s="40"/>
      <c r="H46" s="40"/>
      <c r="I46" s="40"/>
      <c r="K46" s="2"/>
      <c r="L46" s="2"/>
    </row>
    <row r="47" spans="1:12" s="1" customFormat="1" ht="20.100000000000001" customHeight="1" x14ac:dyDescent="0.15">
      <c r="A47" s="43"/>
      <c r="B47" s="40"/>
      <c r="C47" s="40"/>
      <c r="D47" s="40"/>
      <c r="E47" s="40"/>
      <c r="F47" s="40"/>
      <c r="G47" s="40"/>
      <c r="H47" s="40"/>
      <c r="I47" s="40"/>
      <c r="K47" s="2"/>
      <c r="L47" s="2"/>
    </row>
    <row r="48" spans="1:12" s="1" customFormat="1" ht="20.100000000000001" customHeight="1" x14ac:dyDescent="0.15">
      <c r="A48" s="43"/>
      <c r="B48" s="40"/>
      <c r="C48" s="40"/>
      <c r="D48" s="40"/>
      <c r="E48" s="40"/>
      <c r="F48" s="40"/>
      <c r="G48" s="40"/>
      <c r="H48" s="40"/>
      <c r="I48" s="40"/>
      <c r="K48" s="2"/>
      <c r="L48" s="2"/>
    </row>
    <row r="49" spans="1:12" s="1" customFormat="1" ht="20.100000000000001" customHeight="1" x14ac:dyDescent="0.15">
      <c r="A49" s="43"/>
      <c r="B49" s="40"/>
      <c r="C49" s="40"/>
      <c r="D49" s="40"/>
      <c r="E49" s="40"/>
      <c r="F49" s="40"/>
      <c r="G49" s="40"/>
      <c r="H49" s="40"/>
      <c r="I49" s="40"/>
      <c r="K49" s="2"/>
      <c r="L49" s="2"/>
    </row>
    <row r="50" spans="1:12" s="1" customFormat="1" ht="20.100000000000001" customHeight="1" x14ac:dyDescent="0.15">
      <c r="A50" s="43"/>
      <c r="B50" s="40"/>
      <c r="C50" s="40"/>
      <c r="D50" s="40"/>
      <c r="E50" s="40"/>
      <c r="F50" s="40"/>
      <c r="G50" s="40"/>
      <c r="H50" s="40"/>
      <c r="I50" s="40"/>
      <c r="K50" s="2"/>
      <c r="L50" s="2"/>
    </row>
    <row r="51" spans="1:12" s="1" customFormat="1" ht="20.100000000000001" customHeight="1" x14ac:dyDescent="0.15">
      <c r="A51" s="43"/>
      <c r="B51" s="40"/>
      <c r="C51" s="40"/>
      <c r="D51" s="40"/>
      <c r="E51" s="40"/>
      <c r="F51" s="40"/>
      <c r="G51" s="40"/>
      <c r="H51" s="40"/>
      <c r="I51" s="40"/>
      <c r="K51" s="2"/>
      <c r="L51" s="2"/>
    </row>
    <row r="52" spans="1:12" s="1" customFormat="1" ht="20.100000000000001" customHeight="1" x14ac:dyDescent="0.15">
      <c r="A52" s="43"/>
      <c r="B52" s="40"/>
      <c r="C52" s="40"/>
      <c r="D52" s="40"/>
      <c r="E52" s="40"/>
      <c r="F52" s="40"/>
      <c r="G52" s="40"/>
      <c r="H52" s="40"/>
      <c r="I52" s="40"/>
      <c r="K52" s="2"/>
      <c r="L52" s="2"/>
    </row>
    <row r="53" spans="1:12" s="1" customFormat="1" ht="20.100000000000001" customHeight="1" x14ac:dyDescent="0.15">
      <c r="A53" s="43"/>
      <c r="B53" s="40"/>
      <c r="C53" s="40"/>
      <c r="D53" s="40"/>
      <c r="E53" s="40"/>
      <c r="F53" s="40"/>
      <c r="G53" s="40"/>
      <c r="H53" s="40"/>
      <c r="I53" s="40"/>
      <c r="K53" s="2"/>
      <c r="L53" s="2"/>
    </row>
    <row r="54" spans="1:12" s="1" customFormat="1" ht="20.100000000000001" customHeight="1" x14ac:dyDescent="0.15">
      <c r="A54" s="43"/>
      <c r="B54" s="40"/>
      <c r="C54" s="40"/>
      <c r="D54" s="40"/>
      <c r="E54" s="40"/>
      <c r="F54" s="40"/>
      <c r="G54" s="40"/>
      <c r="H54" s="40"/>
      <c r="I54" s="40"/>
      <c r="K54" s="2"/>
      <c r="L54" s="2"/>
    </row>
    <row r="55" spans="1:12" s="1" customFormat="1" ht="20.100000000000001" customHeight="1" x14ac:dyDescent="0.15">
      <c r="A55" s="43"/>
      <c r="B55" s="40"/>
      <c r="C55" s="40"/>
      <c r="D55" s="40"/>
      <c r="E55" s="40"/>
      <c r="F55" s="40"/>
      <c r="G55" s="40"/>
      <c r="H55" s="40"/>
      <c r="I55" s="40"/>
      <c r="K55" s="2"/>
      <c r="L55" s="2"/>
    </row>
    <row r="56" spans="1:12" s="1" customFormat="1" ht="20.100000000000001" customHeight="1" x14ac:dyDescent="0.15">
      <c r="A56" s="43"/>
      <c r="B56" s="40"/>
      <c r="C56" s="40"/>
      <c r="D56" s="40"/>
      <c r="E56" s="40"/>
      <c r="F56" s="40"/>
      <c r="G56" s="40"/>
      <c r="H56" s="40"/>
      <c r="I56" s="40"/>
      <c r="K56" s="2"/>
      <c r="L56" s="2"/>
    </row>
    <row r="57" spans="1:12" s="1" customFormat="1" ht="20.100000000000001" customHeight="1" x14ac:dyDescent="0.15">
      <c r="A57" s="43"/>
      <c r="B57" s="40"/>
      <c r="C57" s="40"/>
      <c r="D57" s="40"/>
      <c r="E57" s="40"/>
      <c r="F57" s="40"/>
      <c r="G57" s="40"/>
      <c r="H57" s="40"/>
      <c r="I57" s="40"/>
      <c r="K57" s="2"/>
      <c r="L57" s="2"/>
    </row>
    <row r="58" spans="1:12" s="1" customFormat="1" ht="20.100000000000001" customHeight="1" x14ac:dyDescent="0.15">
      <c r="A58" s="43"/>
      <c r="B58" s="40"/>
      <c r="C58" s="40"/>
      <c r="D58" s="40"/>
      <c r="E58" s="40"/>
      <c r="F58" s="40"/>
      <c r="G58" s="40"/>
      <c r="H58" s="40"/>
      <c r="I58" s="40"/>
      <c r="K58" s="2"/>
      <c r="L58" s="2"/>
    </row>
    <row r="59" spans="1:12" s="1" customFormat="1" ht="20.100000000000001" customHeight="1" x14ac:dyDescent="0.15">
      <c r="A59" s="43"/>
      <c r="B59" s="40"/>
      <c r="C59" s="40"/>
      <c r="D59" s="40"/>
      <c r="E59" s="40"/>
      <c r="F59" s="40"/>
      <c r="G59" s="40"/>
      <c r="H59" s="40"/>
      <c r="I59" s="40"/>
      <c r="K59" s="2"/>
      <c r="L59" s="2"/>
    </row>
    <row r="60" spans="1:12" s="1" customFormat="1" ht="20.100000000000001" customHeight="1" x14ac:dyDescent="0.15">
      <c r="A60" s="43"/>
      <c r="B60" s="40"/>
      <c r="C60" s="40"/>
      <c r="D60" s="40"/>
      <c r="E60" s="40"/>
      <c r="F60" s="40"/>
      <c r="G60" s="40"/>
      <c r="H60" s="40"/>
      <c r="I60" s="40"/>
      <c r="K60" s="2"/>
      <c r="L60" s="2"/>
    </row>
    <row r="61" spans="1:12" s="1" customFormat="1" ht="20.100000000000001" customHeight="1" x14ac:dyDescent="0.15">
      <c r="A61" s="43"/>
      <c r="B61" s="40"/>
      <c r="C61" s="40"/>
      <c r="D61" s="40"/>
      <c r="E61" s="40"/>
      <c r="F61" s="40"/>
      <c r="G61" s="40"/>
      <c r="H61" s="40"/>
      <c r="I61" s="40"/>
      <c r="K61" s="2"/>
      <c r="L61" s="2"/>
    </row>
    <row r="62" spans="1:12" s="1" customFormat="1" ht="20.100000000000001" customHeight="1" x14ac:dyDescent="0.15">
      <c r="A62" s="43"/>
      <c r="B62" s="40"/>
      <c r="C62" s="40"/>
      <c r="D62" s="40"/>
      <c r="E62" s="40"/>
      <c r="F62" s="40"/>
      <c r="G62" s="40"/>
      <c r="H62" s="40"/>
      <c r="I62" s="40"/>
      <c r="K62" s="2"/>
      <c r="L62" s="2"/>
    </row>
    <row r="63" spans="1:12" s="1" customFormat="1" ht="20.100000000000001" customHeight="1" x14ac:dyDescent="0.15">
      <c r="A63" s="43"/>
      <c r="B63" s="40"/>
      <c r="C63" s="40"/>
      <c r="D63" s="40"/>
      <c r="E63" s="40"/>
      <c r="F63" s="40"/>
      <c r="G63" s="40"/>
      <c r="H63" s="40"/>
      <c r="I63" s="40"/>
      <c r="K63" s="2"/>
      <c r="L63" s="2"/>
    </row>
    <row r="64" spans="1:12" s="1" customFormat="1" ht="20.100000000000001" customHeight="1" x14ac:dyDescent="0.15">
      <c r="A64" s="43"/>
      <c r="B64" s="40"/>
      <c r="C64" s="40"/>
      <c r="D64" s="40"/>
      <c r="E64" s="40"/>
      <c r="F64" s="40"/>
      <c r="G64" s="40"/>
      <c r="H64" s="40"/>
      <c r="I64" s="40"/>
      <c r="K64" s="2"/>
      <c r="L64" s="2"/>
    </row>
    <row r="65" spans="1:12" s="1" customFormat="1" ht="20.100000000000001" customHeight="1" x14ac:dyDescent="0.15">
      <c r="A65" s="43"/>
      <c r="B65" s="40"/>
      <c r="C65" s="40"/>
      <c r="D65" s="40"/>
      <c r="E65" s="40"/>
      <c r="F65" s="40"/>
      <c r="G65" s="40"/>
      <c r="H65" s="40"/>
      <c r="I65" s="40"/>
      <c r="K65" s="2"/>
      <c r="L65" s="2"/>
    </row>
    <row r="66" spans="1:12" s="1" customFormat="1" ht="20.100000000000001" customHeight="1" x14ac:dyDescent="0.15">
      <c r="A66" s="43"/>
      <c r="B66" s="40"/>
      <c r="C66" s="40"/>
      <c r="D66" s="40"/>
      <c r="E66" s="40"/>
      <c r="F66" s="40"/>
      <c r="G66" s="40"/>
      <c r="H66" s="40"/>
      <c r="I66" s="40"/>
      <c r="K66" s="2"/>
      <c r="L66" s="2"/>
    </row>
    <row r="67" spans="1:12" s="1" customFormat="1" ht="20.100000000000001" customHeight="1" x14ac:dyDescent="0.15">
      <c r="A67" s="43"/>
      <c r="B67" s="40"/>
      <c r="C67" s="40"/>
      <c r="D67" s="40"/>
      <c r="E67" s="40"/>
      <c r="F67" s="40"/>
      <c r="G67" s="40"/>
      <c r="H67" s="40"/>
      <c r="I67" s="40"/>
      <c r="K67" s="2"/>
      <c r="L67" s="2"/>
    </row>
    <row r="68" spans="1:12" s="1" customFormat="1" ht="20.100000000000001" customHeight="1" x14ac:dyDescent="0.15">
      <c r="A68" s="43"/>
      <c r="B68" s="40"/>
      <c r="C68" s="40"/>
      <c r="D68" s="40"/>
      <c r="E68" s="40"/>
      <c r="F68" s="40"/>
      <c r="G68" s="40"/>
      <c r="H68" s="40"/>
      <c r="I68" s="40"/>
      <c r="K68" s="2"/>
      <c r="L68" s="2"/>
    </row>
    <row r="69" spans="1:12" s="1" customFormat="1" ht="20.100000000000001" customHeight="1" x14ac:dyDescent="0.15">
      <c r="A69" s="43"/>
      <c r="B69" s="40"/>
      <c r="C69" s="40"/>
      <c r="D69" s="40"/>
      <c r="E69" s="40"/>
      <c r="F69" s="40"/>
      <c r="G69" s="40"/>
      <c r="H69" s="40"/>
      <c r="I69" s="40"/>
      <c r="K69" s="2"/>
      <c r="L69" s="2"/>
    </row>
    <row r="70" spans="1:12" s="1" customFormat="1" ht="20.100000000000001" customHeight="1" x14ac:dyDescent="0.15">
      <c r="A70" s="43"/>
      <c r="B70" s="40"/>
      <c r="C70" s="40"/>
      <c r="D70" s="40"/>
      <c r="E70" s="40"/>
      <c r="F70" s="40"/>
      <c r="G70" s="40"/>
      <c r="H70" s="40"/>
      <c r="I70" s="40"/>
      <c r="K70" s="2"/>
      <c r="L70" s="2"/>
    </row>
    <row r="71" spans="1:12" s="1" customFormat="1" ht="20.100000000000001" customHeight="1" x14ac:dyDescent="0.15">
      <c r="A71" s="43"/>
      <c r="B71" s="40"/>
      <c r="C71" s="40"/>
      <c r="D71" s="40"/>
      <c r="E71" s="40"/>
      <c r="F71" s="40"/>
      <c r="G71" s="40"/>
      <c r="H71" s="40"/>
      <c r="I71" s="40"/>
      <c r="K71" s="2"/>
      <c r="L71" s="2"/>
    </row>
    <row r="72" spans="1:12" s="1" customFormat="1" ht="20.100000000000001" customHeight="1" x14ac:dyDescent="0.15">
      <c r="A72" s="43"/>
      <c r="B72" s="40"/>
      <c r="C72" s="40"/>
      <c r="D72" s="40"/>
      <c r="E72" s="40"/>
      <c r="F72" s="40"/>
      <c r="G72" s="40"/>
      <c r="H72" s="40"/>
      <c r="I72" s="40"/>
      <c r="K72" s="2"/>
      <c r="L72" s="2"/>
    </row>
    <row r="73" spans="1:12" s="1" customFormat="1" ht="20.100000000000001" customHeight="1" x14ac:dyDescent="0.15">
      <c r="A73" s="43"/>
      <c r="B73" s="40"/>
      <c r="C73" s="40"/>
      <c r="D73" s="40"/>
      <c r="E73" s="40"/>
      <c r="F73" s="40"/>
      <c r="G73" s="40"/>
      <c r="H73" s="40"/>
      <c r="I73" s="40"/>
      <c r="K73" s="2"/>
      <c r="L73" s="2"/>
    </row>
    <row r="74" spans="1:12" s="1" customFormat="1" ht="20.100000000000001" customHeight="1" x14ac:dyDescent="0.15">
      <c r="A74" s="43"/>
      <c r="B74" s="40"/>
      <c r="C74" s="40"/>
      <c r="D74" s="40"/>
      <c r="E74" s="40"/>
      <c r="F74" s="40"/>
      <c r="G74" s="40"/>
      <c r="H74" s="40"/>
      <c r="I74" s="40"/>
      <c r="K74" s="2"/>
      <c r="L74" s="2"/>
    </row>
    <row r="75" spans="1:12" s="1" customFormat="1" ht="20.100000000000001" customHeight="1" x14ac:dyDescent="0.15">
      <c r="A75" s="43"/>
      <c r="B75" s="40"/>
      <c r="C75" s="40"/>
      <c r="D75" s="40"/>
      <c r="E75" s="40"/>
      <c r="F75" s="40"/>
      <c r="G75" s="40"/>
      <c r="H75" s="40"/>
      <c r="I75" s="40"/>
      <c r="K75" s="2"/>
      <c r="L75" s="2"/>
    </row>
    <row r="76" spans="1:12" s="1" customFormat="1" ht="20.100000000000001" customHeight="1" x14ac:dyDescent="0.15">
      <c r="A76" s="43"/>
      <c r="B76" s="40"/>
      <c r="C76" s="40"/>
      <c r="D76" s="40"/>
      <c r="E76" s="40"/>
      <c r="F76" s="40"/>
      <c r="G76" s="40"/>
      <c r="H76" s="40"/>
      <c r="I76" s="40"/>
      <c r="K76" s="2"/>
      <c r="L76" s="2"/>
    </row>
    <row r="77" spans="1:12" s="1" customFormat="1" ht="20.100000000000001" customHeight="1" x14ac:dyDescent="0.15">
      <c r="A77" s="43"/>
      <c r="B77" s="40"/>
      <c r="C77" s="40"/>
      <c r="D77" s="40"/>
      <c r="E77" s="40"/>
      <c r="F77" s="40"/>
      <c r="G77" s="40"/>
      <c r="H77" s="40"/>
      <c r="I77" s="40"/>
      <c r="K77" s="2"/>
      <c r="L77" s="2"/>
    </row>
    <row r="78" spans="1:12" s="1" customFormat="1" ht="20.100000000000001" customHeight="1" x14ac:dyDescent="0.15">
      <c r="A78" s="43"/>
      <c r="B78" s="40"/>
      <c r="C78" s="40"/>
      <c r="D78" s="40"/>
      <c r="E78" s="40"/>
      <c r="F78" s="40"/>
      <c r="G78" s="40"/>
      <c r="H78" s="40"/>
      <c r="I78" s="40"/>
      <c r="K78" s="2"/>
      <c r="L78" s="2"/>
    </row>
    <row r="79" spans="1:12" s="1" customFormat="1" ht="20.100000000000001" customHeight="1" x14ac:dyDescent="0.15">
      <c r="A79" s="43"/>
      <c r="B79" s="40"/>
      <c r="C79" s="40"/>
      <c r="D79" s="40"/>
      <c r="E79" s="40"/>
      <c r="F79" s="40"/>
      <c r="G79" s="40"/>
      <c r="H79" s="40"/>
      <c r="I79" s="40"/>
      <c r="K79" s="2"/>
      <c r="L79" s="2"/>
    </row>
    <row r="80" spans="1:12" s="1" customFormat="1" ht="20.100000000000001" customHeight="1" x14ac:dyDescent="0.15">
      <c r="A80" s="43"/>
      <c r="B80" s="40"/>
      <c r="C80" s="40"/>
      <c r="D80" s="40"/>
      <c r="E80" s="40"/>
      <c r="F80" s="40"/>
      <c r="G80" s="40"/>
      <c r="H80" s="40"/>
      <c r="I80" s="40"/>
      <c r="K80" s="2"/>
      <c r="L80" s="2"/>
    </row>
    <row r="81" spans="1:12" s="1" customFormat="1" ht="20.100000000000001" customHeight="1" x14ac:dyDescent="0.15">
      <c r="A81" s="43"/>
      <c r="B81" s="40"/>
      <c r="C81" s="40"/>
      <c r="D81" s="40"/>
      <c r="E81" s="40"/>
      <c r="F81" s="40"/>
      <c r="G81" s="40"/>
      <c r="H81" s="40"/>
      <c r="I81" s="40"/>
      <c r="K81" s="2"/>
      <c r="L81" s="2"/>
    </row>
    <row r="82" spans="1:12" s="1" customFormat="1" ht="20.100000000000001" customHeight="1" x14ac:dyDescent="0.15">
      <c r="A82" s="43"/>
      <c r="B82" s="40"/>
      <c r="C82" s="40"/>
      <c r="D82" s="40"/>
      <c r="E82" s="40"/>
      <c r="F82" s="40"/>
      <c r="G82" s="40"/>
      <c r="H82" s="40"/>
      <c r="I82" s="40"/>
      <c r="K82" s="2"/>
      <c r="L82" s="2"/>
    </row>
    <row r="83" spans="1:12" s="1" customFormat="1" ht="20.100000000000001" customHeight="1" x14ac:dyDescent="0.15">
      <c r="A83" s="43"/>
      <c r="B83" s="40"/>
      <c r="C83" s="40"/>
      <c r="D83" s="40"/>
      <c r="E83" s="40"/>
      <c r="F83" s="40"/>
      <c r="G83" s="40"/>
      <c r="H83" s="40"/>
      <c r="I83" s="40"/>
      <c r="K83" s="2"/>
      <c r="L83" s="2"/>
    </row>
    <row r="84" spans="1:12" s="1" customFormat="1" ht="20.100000000000001" customHeight="1" x14ac:dyDescent="0.15">
      <c r="A84" s="43"/>
      <c r="B84" s="40"/>
      <c r="C84" s="40"/>
      <c r="D84" s="40"/>
      <c r="E84" s="40"/>
      <c r="F84" s="40"/>
      <c r="G84" s="40"/>
      <c r="H84" s="40"/>
      <c r="I84" s="40"/>
      <c r="K84" s="2"/>
      <c r="L84" s="2"/>
    </row>
    <row r="85" spans="1:12" s="1" customFormat="1" ht="20.100000000000001" customHeight="1" x14ac:dyDescent="0.15">
      <c r="A85" s="43"/>
      <c r="B85" s="40"/>
      <c r="C85" s="40"/>
      <c r="D85" s="40"/>
      <c r="E85" s="40"/>
      <c r="F85" s="40"/>
      <c r="G85" s="40"/>
      <c r="H85" s="40"/>
      <c r="I85" s="40"/>
      <c r="K85" s="2"/>
      <c r="L85" s="2"/>
    </row>
    <row r="86" spans="1:12" s="1" customFormat="1" ht="20.100000000000001" customHeight="1" x14ac:dyDescent="0.15">
      <c r="A86" s="43"/>
      <c r="B86" s="40"/>
      <c r="C86" s="40"/>
      <c r="D86" s="40"/>
      <c r="E86" s="40"/>
      <c r="F86" s="40"/>
      <c r="G86" s="40"/>
      <c r="H86" s="40"/>
      <c r="I86" s="40"/>
      <c r="K86" s="2"/>
      <c r="L86" s="2"/>
    </row>
    <row r="87" spans="1:12" s="1" customFormat="1" ht="20.100000000000001" customHeight="1" x14ac:dyDescent="0.15">
      <c r="A87" s="43"/>
      <c r="B87" s="40"/>
      <c r="C87" s="40"/>
      <c r="D87" s="40"/>
      <c r="E87" s="40"/>
      <c r="F87" s="40"/>
      <c r="G87" s="40"/>
      <c r="H87" s="40"/>
      <c r="I87" s="40"/>
      <c r="K87" s="2"/>
      <c r="L87" s="2"/>
    </row>
    <row r="88" spans="1:12" s="1" customFormat="1" ht="20.100000000000001" customHeight="1" x14ac:dyDescent="0.15">
      <c r="A88" s="43"/>
      <c r="B88" s="40"/>
      <c r="C88" s="40"/>
      <c r="D88" s="40"/>
      <c r="E88" s="40"/>
      <c r="F88" s="40"/>
      <c r="G88" s="40"/>
      <c r="H88" s="40"/>
      <c r="I88" s="40"/>
      <c r="K88" s="2"/>
      <c r="L88" s="2"/>
    </row>
    <row r="89" spans="1:12" s="1" customFormat="1" ht="20.100000000000001" customHeight="1" x14ac:dyDescent="0.15">
      <c r="A89" s="43"/>
      <c r="B89" s="40"/>
      <c r="C89" s="40"/>
      <c r="D89" s="40"/>
      <c r="E89" s="40"/>
      <c r="F89" s="40"/>
      <c r="G89" s="40"/>
      <c r="H89" s="40"/>
      <c r="I89" s="40"/>
      <c r="K89" s="2"/>
      <c r="L89" s="2"/>
    </row>
    <row r="90" spans="1:12" s="1" customFormat="1" ht="20.100000000000001" customHeight="1" x14ac:dyDescent="0.15">
      <c r="A90" s="43"/>
      <c r="B90" s="40"/>
      <c r="C90" s="40"/>
      <c r="D90" s="40"/>
      <c r="E90" s="40"/>
      <c r="F90" s="40"/>
      <c r="G90" s="40"/>
      <c r="H90" s="40"/>
      <c r="I90" s="40"/>
      <c r="K90" s="2"/>
      <c r="L90" s="2"/>
    </row>
    <row r="91" spans="1:12" s="1" customFormat="1" ht="20.100000000000001" customHeight="1" x14ac:dyDescent="0.15">
      <c r="A91" s="43"/>
      <c r="B91" s="40"/>
      <c r="C91" s="40"/>
      <c r="D91" s="40"/>
      <c r="E91" s="40"/>
      <c r="F91" s="40"/>
      <c r="G91" s="40"/>
      <c r="H91" s="40"/>
      <c r="I91" s="40"/>
      <c r="K91" s="2"/>
      <c r="L91" s="2"/>
    </row>
    <row r="92" spans="1:12" s="1" customFormat="1" ht="20.100000000000001" customHeight="1" x14ac:dyDescent="0.15">
      <c r="A92" s="43"/>
      <c r="B92" s="40"/>
      <c r="C92" s="40"/>
      <c r="D92" s="40"/>
      <c r="E92" s="40"/>
      <c r="F92" s="40"/>
      <c r="G92" s="40"/>
      <c r="H92" s="40"/>
      <c r="I92" s="40"/>
      <c r="K92" s="2"/>
      <c r="L92" s="2"/>
    </row>
    <row r="93" spans="1:12" s="1" customFormat="1" ht="20.100000000000001" customHeight="1" x14ac:dyDescent="0.15">
      <c r="A93" s="43"/>
      <c r="B93" s="40"/>
      <c r="C93" s="40"/>
      <c r="D93" s="40"/>
      <c r="E93" s="40"/>
      <c r="F93" s="40"/>
      <c r="G93" s="40"/>
      <c r="H93" s="40"/>
      <c r="I93" s="40"/>
      <c r="K93" s="2"/>
      <c r="L93" s="2"/>
    </row>
    <row r="94" spans="1:12" s="1" customFormat="1" ht="20.100000000000001" customHeight="1" x14ac:dyDescent="0.15">
      <c r="A94" s="43"/>
      <c r="B94" s="40"/>
      <c r="C94" s="40"/>
      <c r="D94" s="40"/>
      <c r="E94" s="40"/>
      <c r="F94" s="40"/>
      <c r="G94" s="40"/>
      <c r="H94" s="40"/>
      <c r="I94" s="40"/>
      <c r="K94" s="2"/>
      <c r="L94" s="2"/>
    </row>
    <row r="95" spans="1:12" s="1" customFormat="1" ht="20.100000000000001" customHeight="1" x14ac:dyDescent="0.15">
      <c r="A95" s="43"/>
      <c r="B95" s="40"/>
      <c r="C95" s="40"/>
      <c r="D95" s="40"/>
      <c r="E95" s="40"/>
      <c r="F95" s="40"/>
      <c r="G95" s="40"/>
      <c r="H95" s="40"/>
      <c r="I95" s="40"/>
      <c r="K95" s="2"/>
      <c r="L95" s="2"/>
    </row>
    <row r="96" spans="1:12" s="1" customFormat="1" ht="20.100000000000001" customHeight="1" x14ac:dyDescent="0.15">
      <c r="A96" s="43"/>
      <c r="B96" s="40"/>
      <c r="C96" s="40"/>
      <c r="D96" s="40"/>
      <c r="E96" s="40"/>
      <c r="F96" s="40"/>
      <c r="G96" s="40"/>
      <c r="H96" s="40"/>
      <c r="I96" s="40"/>
      <c r="K96" s="2"/>
      <c r="L96" s="2"/>
    </row>
    <row r="97" spans="1:12" s="1" customFormat="1" ht="20.100000000000001" customHeight="1" x14ac:dyDescent="0.15">
      <c r="A97" s="43"/>
      <c r="B97" s="40"/>
      <c r="C97" s="40"/>
      <c r="D97" s="40"/>
      <c r="E97" s="40"/>
      <c r="F97" s="40"/>
      <c r="G97" s="40"/>
      <c r="H97" s="40"/>
      <c r="I97" s="40"/>
      <c r="K97" s="2"/>
      <c r="L97" s="2"/>
    </row>
    <row r="98" spans="1:12" s="1" customFormat="1" ht="20.100000000000001" customHeight="1" x14ac:dyDescent="0.15">
      <c r="A98" s="43"/>
      <c r="B98" s="40"/>
      <c r="C98" s="40"/>
      <c r="D98" s="40"/>
      <c r="E98" s="40"/>
      <c r="F98" s="40"/>
      <c r="G98" s="40"/>
      <c r="H98" s="40"/>
      <c r="I98" s="40"/>
      <c r="K98" s="2"/>
      <c r="L98" s="2"/>
    </row>
    <row r="99" spans="1:12" s="1" customFormat="1" ht="20.100000000000001" customHeight="1" x14ac:dyDescent="0.15">
      <c r="A99" s="43"/>
      <c r="B99" s="40"/>
      <c r="C99" s="40"/>
      <c r="D99" s="40"/>
      <c r="E99" s="40"/>
      <c r="F99" s="40"/>
      <c r="G99" s="40"/>
      <c r="H99" s="40"/>
      <c r="I99" s="40"/>
      <c r="K99" s="2"/>
      <c r="L99" s="2"/>
    </row>
    <row r="100" spans="1:12" s="1" customFormat="1" ht="20.100000000000001" customHeight="1" x14ac:dyDescent="0.15">
      <c r="A100" s="43"/>
      <c r="B100" s="40"/>
      <c r="C100" s="40"/>
      <c r="D100" s="40"/>
      <c r="E100" s="40"/>
      <c r="F100" s="40"/>
      <c r="G100" s="40"/>
      <c r="H100" s="40"/>
      <c r="I100" s="40"/>
      <c r="K100" s="2"/>
      <c r="L100" s="2"/>
    </row>
    <row r="101" spans="1:12" s="1" customFormat="1" ht="20.100000000000001" customHeight="1" x14ac:dyDescent="0.15">
      <c r="A101" s="43"/>
      <c r="B101" s="40"/>
      <c r="C101" s="40"/>
      <c r="D101" s="40"/>
      <c r="E101" s="40"/>
      <c r="F101" s="40"/>
      <c r="G101" s="40"/>
      <c r="H101" s="40"/>
      <c r="I101" s="40"/>
      <c r="K101" s="2"/>
      <c r="L101" s="2"/>
    </row>
    <row r="102" spans="1:12" s="1" customFormat="1" ht="20.100000000000001" customHeight="1" x14ac:dyDescent="0.15">
      <c r="A102" s="43"/>
      <c r="B102" s="40"/>
      <c r="C102" s="40"/>
      <c r="D102" s="40"/>
      <c r="E102" s="40"/>
      <c r="F102" s="40"/>
      <c r="G102" s="40"/>
      <c r="H102" s="40"/>
      <c r="I102" s="40"/>
      <c r="K102" s="2"/>
      <c r="L102" s="2"/>
    </row>
    <row r="103" spans="1:12" s="1" customFormat="1" ht="20.100000000000001" customHeight="1" x14ac:dyDescent="0.15">
      <c r="A103" s="43"/>
      <c r="B103" s="40"/>
      <c r="C103" s="40"/>
      <c r="D103" s="40"/>
      <c r="E103" s="40"/>
      <c r="F103" s="40"/>
      <c r="G103" s="40"/>
      <c r="H103" s="40"/>
      <c r="I103" s="40"/>
      <c r="K103" s="2"/>
      <c r="L103" s="2"/>
    </row>
    <row r="104" spans="1:12" s="1" customFormat="1" ht="20.100000000000001" customHeight="1" x14ac:dyDescent="0.15">
      <c r="A104" s="43"/>
      <c r="B104" s="40"/>
      <c r="C104" s="40"/>
      <c r="D104" s="40"/>
      <c r="E104" s="40"/>
      <c r="F104" s="40"/>
      <c r="G104" s="40"/>
      <c r="H104" s="40"/>
      <c r="I104" s="40"/>
      <c r="K104" s="2"/>
      <c r="L104" s="2"/>
    </row>
    <row r="105" spans="1:12" s="1" customFormat="1" ht="20.100000000000001" customHeight="1" x14ac:dyDescent="0.15">
      <c r="A105" s="43"/>
      <c r="B105" s="40"/>
      <c r="C105" s="40"/>
      <c r="D105" s="40"/>
      <c r="E105" s="40"/>
      <c r="F105" s="40"/>
      <c r="G105" s="40"/>
      <c r="H105" s="40"/>
      <c r="I105" s="40"/>
      <c r="K105" s="2"/>
      <c r="L105" s="2"/>
    </row>
    <row r="106" spans="1:12" s="1" customFormat="1" ht="20.100000000000001" customHeight="1" x14ac:dyDescent="0.15">
      <c r="A106" s="43"/>
      <c r="B106" s="40"/>
      <c r="C106" s="40"/>
      <c r="D106" s="40"/>
      <c r="E106" s="40"/>
      <c r="F106" s="40"/>
      <c r="G106" s="40"/>
      <c r="H106" s="40"/>
      <c r="I106" s="40"/>
      <c r="K106" s="2"/>
      <c r="L106" s="2"/>
    </row>
    <row r="107" spans="1:12" s="1" customFormat="1" ht="20.100000000000001" customHeight="1" x14ac:dyDescent="0.15">
      <c r="A107" s="43"/>
      <c r="B107" s="40"/>
      <c r="C107" s="40"/>
      <c r="D107" s="40"/>
      <c r="E107" s="40"/>
      <c r="F107" s="40"/>
      <c r="G107" s="40"/>
      <c r="H107" s="40"/>
      <c r="I107" s="40"/>
      <c r="K107" s="2"/>
      <c r="L107" s="2"/>
    </row>
    <row r="108" spans="1:12" s="1" customFormat="1" ht="20.100000000000001" customHeight="1" x14ac:dyDescent="0.15">
      <c r="A108" s="43"/>
      <c r="B108" s="40"/>
      <c r="C108" s="40"/>
      <c r="D108" s="40"/>
      <c r="E108" s="40"/>
      <c r="F108" s="40"/>
      <c r="G108" s="40"/>
      <c r="H108" s="40"/>
      <c r="I108" s="40"/>
      <c r="K108" s="2"/>
      <c r="L108" s="2"/>
    </row>
    <row r="109" spans="1:12" s="1" customFormat="1" ht="20.100000000000001" customHeight="1" x14ac:dyDescent="0.15">
      <c r="A109" s="43"/>
      <c r="B109" s="40"/>
      <c r="C109" s="40"/>
      <c r="D109" s="40"/>
      <c r="E109" s="40"/>
      <c r="F109" s="40"/>
      <c r="G109" s="40"/>
      <c r="H109" s="40"/>
      <c r="I109" s="40"/>
      <c r="K109" s="2"/>
      <c r="L109" s="2"/>
    </row>
    <row r="110" spans="1:12" s="1" customFormat="1" ht="20.100000000000001" customHeight="1" x14ac:dyDescent="0.15">
      <c r="A110" s="43"/>
      <c r="B110" s="40"/>
      <c r="C110" s="40"/>
      <c r="D110" s="40"/>
      <c r="E110" s="40"/>
      <c r="F110" s="40"/>
      <c r="G110" s="40"/>
      <c r="H110" s="40"/>
      <c r="I110" s="40"/>
      <c r="K110" s="2"/>
      <c r="L110" s="2"/>
    </row>
    <row r="111" spans="1:12" s="1" customFormat="1" ht="20.100000000000001" customHeight="1" x14ac:dyDescent="0.15">
      <c r="A111" s="43"/>
      <c r="B111" s="40"/>
      <c r="C111" s="40"/>
      <c r="D111" s="40"/>
      <c r="E111" s="40"/>
      <c r="F111" s="40"/>
      <c r="G111" s="40"/>
      <c r="H111" s="40"/>
      <c r="I111" s="40"/>
      <c r="K111" s="2"/>
      <c r="L111" s="2"/>
    </row>
    <row r="112" spans="1:12" s="1" customFormat="1" ht="20.100000000000001" customHeight="1" x14ac:dyDescent="0.15">
      <c r="A112" s="43"/>
      <c r="B112" s="40"/>
      <c r="C112" s="40"/>
      <c r="D112" s="40"/>
      <c r="E112" s="40"/>
      <c r="F112" s="40"/>
      <c r="G112" s="40"/>
      <c r="H112" s="40"/>
      <c r="I112" s="40"/>
      <c r="K112" s="2"/>
      <c r="L112" s="2"/>
    </row>
    <row r="113" spans="1:12" s="1" customFormat="1" ht="20.100000000000001" customHeight="1" x14ac:dyDescent="0.15">
      <c r="A113" s="43"/>
      <c r="B113" s="40"/>
      <c r="C113" s="40"/>
      <c r="D113" s="40"/>
      <c r="E113" s="40"/>
      <c r="F113" s="40"/>
      <c r="G113" s="40"/>
      <c r="H113" s="40"/>
      <c r="I113" s="40"/>
      <c r="K113" s="2"/>
      <c r="L113" s="2"/>
    </row>
    <row r="114" spans="1:12" s="1" customFormat="1" ht="20.100000000000001" customHeight="1" x14ac:dyDescent="0.15">
      <c r="A114" s="43"/>
      <c r="B114" s="40"/>
      <c r="C114" s="40"/>
      <c r="D114" s="40"/>
      <c r="E114" s="40"/>
      <c r="F114" s="40"/>
      <c r="G114" s="40"/>
      <c r="H114" s="40"/>
      <c r="I114" s="40"/>
      <c r="K114" s="2"/>
      <c r="L114" s="2"/>
    </row>
    <row r="115" spans="1:12" s="1" customFormat="1" ht="20.100000000000001" customHeight="1" x14ac:dyDescent="0.15">
      <c r="A115" s="43"/>
      <c r="B115" s="40"/>
      <c r="C115" s="40"/>
      <c r="D115" s="40"/>
      <c r="E115" s="40"/>
      <c r="F115" s="40"/>
      <c r="G115" s="40"/>
      <c r="H115" s="40"/>
      <c r="I115" s="40"/>
      <c r="K115" s="2"/>
      <c r="L115" s="2"/>
    </row>
    <row r="116" spans="1:12" s="1" customFormat="1" ht="20.100000000000001" customHeight="1" x14ac:dyDescent="0.15">
      <c r="A116" s="43"/>
      <c r="B116" s="40"/>
      <c r="C116" s="40"/>
      <c r="D116" s="40"/>
      <c r="E116" s="40"/>
      <c r="F116" s="40"/>
      <c r="G116" s="40"/>
      <c r="H116" s="40"/>
      <c r="I116" s="40"/>
      <c r="K116" s="2"/>
      <c r="L116" s="2"/>
    </row>
    <row r="117" spans="1:12" s="1" customFormat="1" ht="20.100000000000001" customHeight="1" x14ac:dyDescent="0.15">
      <c r="A117" s="43"/>
      <c r="B117" s="40"/>
      <c r="C117" s="40"/>
      <c r="D117" s="40"/>
      <c r="E117" s="40"/>
      <c r="F117" s="40"/>
      <c r="G117" s="40"/>
      <c r="H117" s="40"/>
      <c r="I117" s="40"/>
      <c r="K117" s="2"/>
      <c r="L117" s="2"/>
    </row>
    <row r="118" spans="1:12" s="1" customFormat="1" ht="20.100000000000001" customHeight="1" x14ac:dyDescent="0.15">
      <c r="A118" s="43"/>
      <c r="B118" s="40"/>
      <c r="C118" s="40"/>
      <c r="D118" s="40"/>
      <c r="E118" s="40"/>
      <c r="F118" s="40"/>
      <c r="G118" s="40"/>
      <c r="H118" s="40"/>
      <c r="I118" s="40"/>
      <c r="K118" s="2"/>
      <c r="L118" s="2"/>
    </row>
    <row r="119" spans="1:12" s="1" customFormat="1" ht="20.100000000000001" customHeight="1" x14ac:dyDescent="0.15">
      <c r="A119" s="43"/>
      <c r="B119" s="40"/>
      <c r="C119" s="40"/>
      <c r="D119" s="40"/>
      <c r="E119" s="40"/>
      <c r="F119" s="40"/>
      <c r="G119" s="40"/>
      <c r="H119" s="40"/>
      <c r="I119" s="40"/>
      <c r="K119" s="2"/>
      <c r="L119" s="2"/>
    </row>
    <row r="120" spans="1:12" s="1" customFormat="1" ht="20.100000000000001" customHeight="1" x14ac:dyDescent="0.15">
      <c r="A120" s="43"/>
      <c r="B120" s="40"/>
      <c r="C120" s="40"/>
      <c r="D120" s="40"/>
      <c r="E120" s="40"/>
      <c r="F120" s="40"/>
      <c r="G120" s="40"/>
      <c r="H120" s="40"/>
      <c r="I120" s="40"/>
      <c r="K120" s="2"/>
      <c r="L120" s="2"/>
    </row>
    <row r="121" spans="1:12" s="1" customFormat="1" ht="20.100000000000001" customHeight="1" x14ac:dyDescent="0.15">
      <c r="A121" s="43"/>
      <c r="B121" s="40"/>
      <c r="C121" s="40"/>
      <c r="D121" s="40"/>
      <c r="E121" s="40"/>
      <c r="F121" s="40"/>
      <c r="G121" s="40"/>
      <c r="H121" s="40"/>
      <c r="I121" s="40"/>
      <c r="K121" s="2"/>
      <c r="L121" s="2"/>
    </row>
    <row r="122" spans="1:12" s="1" customFormat="1" ht="20.100000000000001" customHeight="1" x14ac:dyDescent="0.15">
      <c r="A122" s="43"/>
      <c r="B122" s="40"/>
      <c r="C122" s="40"/>
      <c r="D122" s="40"/>
      <c r="E122" s="40"/>
      <c r="F122" s="40"/>
      <c r="G122" s="40"/>
      <c r="H122" s="40"/>
      <c r="I122" s="40"/>
      <c r="K122" s="2"/>
      <c r="L122" s="2"/>
    </row>
    <row r="123" spans="1:12" s="1" customFormat="1" ht="20.100000000000001" customHeight="1" x14ac:dyDescent="0.15">
      <c r="A123" s="43"/>
      <c r="B123" s="40"/>
      <c r="C123" s="40"/>
      <c r="D123" s="40"/>
      <c r="E123" s="40"/>
      <c r="F123" s="40"/>
      <c r="G123" s="40"/>
      <c r="H123" s="40"/>
      <c r="I123" s="40"/>
      <c r="K123" s="2"/>
      <c r="L123" s="2"/>
    </row>
    <row r="124" spans="1:12" s="1" customFormat="1" ht="20.100000000000001" customHeight="1" x14ac:dyDescent="0.15">
      <c r="A124" s="43"/>
      <c r="B124" s="40"/>
      <c r="C124" s="40"/>
      <c r="D124" s="40"/>
      <c r="E124" s="40"/>
      <c r="F124" s="40"/>
      <c r="G124" s="40"/>
      <c r="H124" s="40"/>
      <c r="I124" s="40"/>
      <c r="K124" s="2"/>
      <c r="L124" s="2"/>
    </row>
    <row r="125" spans="1:12" s="1" customFormat="1" ht="20.100000000000001" customHeight="1" x14ac:dyDescent="0.15">
      <c r="A125" s="43"/>
      <c r="B125" s="40"/>
      <c r="C125" s="40"/>
      <c r="D125" s="40"/>
      <c r="E125" s="40"/>
      <c r="F125" s="40"/>
      <c r="G125" s="40"/>
      <c r="H125" s="40"/>
      <c r="I125" s="40"/>
      <c r="K125" s="2"/>
      <c r="L125" s="2"/>
    </row>
    <row r="126" spans="1:12" s="1" customFormat="1" ht="20.100000000000001" customHeight="1" x14ac:dyDescent="0.15">
      <c r="A126" s="43"/>
      <c r="B126" s="40"/>
      <c r="C126" s="40"/>
      <c r="D126" s="40"/>
      <c r="E126" s="40"/>
      <c r="F126" s="40"/>
      <c r="G126" s="40"/>
      <c r="H126" s="40"/>
      <c r="I126" s="40"/>
      <c r="K126" s="2"/>
      <c r="L126" s="2"/>
    </row>
    <row r="127" spans="1:12" s="1" customFormat="1" ht="20.100000000000001" customHeight="1" x14ac:dyDescent="0.15">
      <c r="A127" s="43"/>
      <c r="B127" s="40"/>
      <c r="C127" s="40"/>
      <c r="D127" s="40"/>
      <c r="E127" s="40"/>
      <c r="F127" s="40"/>
      <c r="G127" s="40"/>
      <c r="H127" s="40"/>
      <c r="I127" s="40"/>
      <c r="K127" s="2"/>
      <c r="L127" s="2"/>
    </row>
    <row r="128" spans="1:12" s="1" customFormat="1" ht="20.100000000000001" customHeight="1" x14ac:dyDescent="0.15">
      <c r="A128" s="43"/>
      <c r="B128" s="40"/>
      <c r="C128" s="40"/>
      <c r="D128" s="40"/>
      <c r="E128" s="40"/>
      <c r="F128" s="40"/>
      <c r="G128" s="40"/>
      <c r="H128" s="40"/>
      <c r="I128" s="40"/>
      <c r="K128" s="2"/>
      <c r="L128" s="2"/>
    </row>
    <row r="129" spans="1:12" s="1" customFormat="1" ht="20.100000000000001" customHeight="1" x14ac:dyDescent="0.15">
      <c r="A129" s="43"/>
      <c r="B129" s="40"/>
      <c r="C129" s="40"/>
      <c r="D129" s="40"/>
      <c r="E129" s="40"/>
      <c r="F129" s="40"/>
      <c r="G129" s="40"/>
      <c r="H129" s="40"/>
      <c r="I129" s="40"/>
      <c r="K129" s="2"/>
      <c r="L129" s="2"/>
    </row>
    <row r="130" spans="1:12" s="1" customFormat="1" ht="20.100000000000001" customHeight="1" x14ac:dyDescent="0.15">
      <c r="A130" s="43"/>
      <c r="B130" s="40"/>
      <c r="C130" s="40"/>
      <c r="D130" s="40"/>
      <c r="E130" s="40"/>
      <c r="F130" s="40"/>
      <c r="G130" s="40"/>
      <c r="H130" s="40"/>
      <c r="I130" s="40"/>
      <c r="K130" s="2"/>
      <c r="L130" s="2"/>
    </row>
    <row r="131" spans="1:12" s="1" customFormat="1" ht="20.100000000000001" customHeight="1" x14ac:dyDescent="0.15">
      <c r="A131" s="43"/>
      <c r="B131" s="40"/>
      <c r="C131" s="40"/>
      <c r="D131" s="40"/>
      <c r="E131" s="40"/>
      <c r="F131" s="40"/>
      <c r="G131" s="40"/>
      <c r="H131" s="40"/>
      <c r="I131" s="40"/>
      <c r="K131" s="2"/>
      <c r="L131" s="2"/>
    </row>
    <row r="132" spans="1:12" s="1" customFormat="1" ht="20.100000000000001" customHeight="1" x14ac:dyDescent="0.15">
      <c r="A132" s="43"/>
      <c r="B132" s="40"/>
      <c r="C132" s="40"/>
      <c r="D132" s="40"/>
      <c r="E132" s="40"/>
      <c r="F132" s="40"/>
      <c r="G132" s="40"/>
      <c r="H132" s="40"/>
      <c r="I132" s="40"/>
      <c r="K132" s="2"/>
      <c r="L132" s="2"/>
    </row>
    <row r="133" spans="1:12" s="1" customFormat="1" ht="20.100000000000001" customHeight="1" x14ac:dyDescent="0.15">
      <c r="A133" s="43"/>
      <c r="B133" s="40"/>
      <c r="C133" s="40"/>
      <c r="D133" s="40"/>
      <c r="E133" s="40"/>
      <c r="F133" s="40"/>
      <c r="G133" s="40"/>
      <c r="H133" s="40"/>
      <c r="I133" s="40"/>
      <c r="K133" s="2"/>
      <c r="L133" s="2"/>
    </row>
    <row r="134" spans="1:12" s="1" customFormat="1" ht="20.100000000000001" customHeight="1" x14ac:dyDescent="0.15">
      <c r="A134" s="43"/>
      <c r="B134" s="40"/>
      <c r="C134" s="40"/>
      <c r="D134" s="40"/>
      <c r="E134" s="40"/>
      <c r="F134" s="40"/>
      <c r="G134" s="40"/>
      <c r="H134" s="40"/>
      <c r="I134" s="40"/>
      <c r="K134" s="2"/>
      <c r="L134" s="2"/>
    </row>
    <row r="135" spans="1:12" s="1" customFormat="1" ht="20.100000000000001" customHeight="1" x14ac:dyDescent="0.15">
      <c r="A135" s="43"/>
      <c r="B135" s="40"/>
      <c r="C135" s="40"/>
      <c r="D135" s="40"/>
      <c r="E135" s="40"/>
      <c r="F135" s="40"/>
      <c r="G135" s="40"/>
      <c r="H135" s="40"/>
      <c r="I135" s="40"/>
      <c r="K135" s="2"/>
      <c r="L135" s="2"/>
    </row>
    <row r="136" spans="1:12" s="1" customFormat="1" ht="20.100000000000001" customHeight="1" x14ac:dyDescent="0.15">
      <c r="A136" s="43"/>
      <c r="B136" s="40"/>
      <c r="C136" s="40"/>
      <c r="D136" s="40"/>
      <c r="E136" s="40"/>
      <c r="F136" s="40"/>
      <c r="G136" s="40"/>
      <c r="H136" s="40"/>
      <c r="I136" s="40"/>
      <c r="K136" s="2"/>
      <c r="L136" s="2"/>
    </row>
    <row r="137" spans="1:12" s="1" customFormat="1" ht="20.100000000000001" customHeight="1" x14ac:dyDescent="0.15">
      <c r="A137" s="43"/>
      <c r="B137" s="40"/>
      <c r="C137" s="40"/>
      <c r="D137" s="40"/>
      <c r="E137" s="40"/>
      <c r="F137" s="40"/>
      <c r="G137" s="40"/>
      <c r="H137" s="40"/>
      <c r="I137" s="40"/>
      <c r="K137" s="2"/>
      <c r="L137" s="2"/>
    </row>
    <row r="138" spans="1:12" s="1" customFormat="1" ht="20.100000000000001" customHeight="1" x14ac:dyDescent="0.15">
      <c r="A138" s="43"/>
      <c r="B138" s="40"/>
      <c r="C138" s="40"/>
      <c r="D138" s="40"/>
      <c r="E138" s="40"/>
      <c r="F138" s="40"/>
      <c r="G138" s="40"/>
      <c r="H138" s="40"/>
      <c r="I138" s="40"/>
      <c r="K138" s="2"/>
      <c r="L138" s="2"/>
    </row>
    <row r="139" spans="1:12" s="1" customFormat="1" ht="20.100000000000001" customHeight="1" x14ac:dyDescent="0.15">
      <c r="A139" s="43"/>
      <c r="B139" s="40"/>
      <c r="C139" s="40"/>
      <c r="D139" s="40"/>
      <c r="E139" s="40"/>
      <c r="F139" s="40"/>
      <c r="G139" s="40"/>
      <c r="H139" s="40"/>
      <c r="I139" s="40"/>
      <c r="K139" s="2"/>
      <c r="L139" s="2"/>
    </row>
    <row r="140" spans="1:12" s="1" customFormat="1" ht="20.100000000000001" customHeight="1" x14ac:dyDescent="0.15">
      <c r="A140" s="43"/>
      <c r="B140" s="40"/>
      <c r="C140" s="40"/>
      <c r="D140" s="40"/>
      <c r="E140" s="40"/>
      <c r="F140" s="40"/>
      <c r="G140" s="40"/>
      <c r="H140" s="40"/>
      <c r="I140" s="40"/>
      <c r="K140" s="2"/>
      <c r="L140" s="2"/>
    </row>
    <row r="141" spans="1:12" s="1" customFormat="1" ht="20.100000000000001" customHeight="1" x14ac:dyDescent="0.15">
      <c r="A141" s="43"/>
      <c r="B141" s="40"/>
      <c r="C141" s="40"/>
      <c r="D141" s="40"/>
      <c r="E141" s="40"/>
      <c r="F141" s="40"/>
      <c r="G141" s="40"/>
      <c r="H141" s="40"/>
      <c r="I141" s="40"/>
      <c r="K141" s="2"/>
      <c r="L141" s="2"/>
    </row>
    <row r="142" spans="1:12" s="1" customFormat="1" ht="20.100000000000001" customHeight="1" x14ac:dyDescent="0.15">
      <c r="A142" s="43"/>
      <c r="B142" s="40"/>
      <c r="C142" s="40"/>
      <c r="D142" s="40"/>
      <c r="E142" s="40"/>
      <c r="F142" s="40"/>
      <c r="G142" s="40"/>
      <c r="H142" s="40"/>
      <c r="I142" s="40"/>
      <c r="K142" s="2"/>
      <c r="L142" s="2"/>
    </row>
    <row r="143" spans="1:12" s="1" customFormat="1" ht="20.100000000000001" customHeight="1" x14ac:dyDescent="0.15">
      <c r="A143" s="43"/>
      <c r="B143" s="40"/>
      <c r="C143" s="40"/>
      <c r="D143" s="40"/>
      <c r="E143" s="40"/>
      <c r="F143" s="40"/>
      <c r="G143" s="40"/>
      <c r="H143" s="40"/>
      <c r="I143" s="40"/>
      <c r="K143" s="2"/>
      <c r="L143" s="2"/>
    </row>
    <row r="144" spans="1:12" s="1" customFormat="1" ht="20.100000000000001" customHeight="1" x14ac:dyDescent="0.15">
      <c r="A144" s="43"/>
      <c r="B144" s="40"/>
      <c r="C144" s="40"/>
      <c r="D144" s="40"/>
      <c r="E144" s="40"/>
      <c r="F144" s="40"/>
      <c r="G144" s="40"/>
      <c r="H144" s="40"/>
      <c r="I144" s="40"/>
      <c r="K144" s="2"/>
      <c r="L144" s="2"/>
    </row>
    <row r="145" spans="1:12" s="1" customFormat="1" ht="20.100000000000001" customHeight="1" x14ac:dyDescent="0.15">
      <c r="A145" s="43"/>
      <c r="B145" s="40"/>
      <c r="C145" s="40"/>
      <c r="D145" s="40"/>
      <c r="E145" s="40"/>
      <c r="F145" s="40"/>
      <c r="G145" s="40"/>
      <c r="H145" s="40"/>
      <c r="I145" s="40"/>
      <c r="K145" s="2"/>
      <c r="L145" s="2"/>
    </row>
    <row r="146" spans="1:12" s="1" customFormat="1" ht="20.100000000000001" customHeight="1" x14ac:dyDescent="0.15">
      <c r="A146" s="43"/>
      <c r="B146" s="40"/>
      <c r="C146" s="40"/>
      <c r="D146" s="40"/>
      <c r="E146" s="40"/>
      <c r="F146" s="40"/>
      <c r="G146" s="40"/>
      <c r="H146" s="40"/>
      <c r="I146" s="40"/>
      <c r="K146" s="2"/>
      <c r="L146" s="2"/>
    </row>
    <row r="147" spans="1:12" s="1" customFormat="1" ht="20.100000000000001" customHeight="1" x14ac:dyDescent="0.15">
      <c r="A147" s="43"/>
      <c r="B147" s="40"/>
      <c r="C147" s="40"/>
      <c r="D147" s="40"/>
      <c r="E147" s="40"/>
      <c r="F147" s="40"/>
      <c r="G147" s="40"/>
      <c r="H147" s="40"/>
      <c r="I147" s="40"/>
      <c r="K147" s="2"/>
      <c r="L147" s="2"/>
    </row>
    <row r="148" spans="1:12" s="1" customFormat="1" ht="20.100000000000001" customHeight="1" x14ac:dyDescent="0.15">
      <c r="A148" s="43"/>
      <c r="B148" s="40"/>
      <c r="C148" s="40"/>
      <c r="D148" s="40"/>
      <c r="E148" s="40"/>
      <c r="F148" s="40"/>
      <c r="G148" s="40"/>
      <c r="H148" s="40"/>
      <c r="I148" s="40"/>
      <c r="K148" s="2"/>
      <c r="L148" s="2"/>
    </row>
    <row r="149" spans="1:12" s="1" customFormat="1" ht="20.100000000000001" customHeight="1" x14ac:dyDescent="0.15">
      <c r="A149" s="43"/>
      <c r="B149" s="40"/>
      <c r="C149" s="40"/>
      <c r="D149" s="40"/>
      <c r="E149" s="40"/>
      <c r="F149" s="40"/>
      <c r="G149" s="40"/>
      <c r="H149" s="40"/>
      <c r="I149" s="40"/>
      <c r="K149" s="2"/>
      <c r="L149" s="2"/>
    </row>
    <row r="150" spans="1:12" s="1" customFormat="1" ht="20.100000000000001" customHeight="1" x14ac:dyDescent="0.15">
      <c r="A150" s="43"/>
      <c r="B150" s="40"/>
      <c r="C150" s="40"/>
      <c r="D150" s="40"/>
      <c r="E150" s="40"/>
      <c r="F150" s="40"/>
      <c r="G150" s="40"/>
      <c r="H150" s="40"/>
      <c r="I150" s="40"/>
      <c r="K150" s="2"/>
      <c r="L150" s="2"/>
    </row>
    <row r="151" spans="1:12" s="1" customFormat="1" ht="20.100000000000001" customHeight="1" x14ac:dyDescent="0.15">
      <c r="A151" s="43"/>
      <c r="B151" s="40"/>
      <c r="C151" s="40"/>
      <c r="D151" s="40"/>
      <c r="E151" s="40"/>
      <c r="F151" s="40"/>
      <c r="G151" s="40"/>
      <c r="H151" s="40"/>
      <c r="I151" s="40"/>
      <c r="K151" s="2"/>
      <c r="L151" s="2"/>
    </row>
    <row r="152" spans="1:12" s="1" customFormat="1" ht="20.100000000000001" customHeight="1" x14ac:dyDescent="0.15">
      <c r="A152" s="43"/>
      <c r="B152" s="40"/>
      <c r="C152" s="40"/>
      <c r="D152" s="40"/>
      <c r="E152" s="40"/>
      <c r="F152" s="40"/>
      <c r="G152" s="40"/>
      <c r="H152" s="40"/>
      <c r="I152" s="40"/>
      <c r="K152" s="2"/>
      <c r="L152" s="2"/>
    </row>
    <row r="153" spans="1:12" s="1" customFormat="1" ht="20.100000000000001" customHeight="1" x14ac:dyDescent="0.15">
      <c r="A153" s="43"/>
      <c r="B153" s="40"/>
      <c r="C153" s="40"/>
      <c r="D153" s="40"/>
      <c r="E153" s="40"/>
      <c r="F153" s="40"/>
      <c r="G153" s="40"/>
      <c r="H153" s="40"/>
      <c r="I153" s="40"/>
      <c r="K153" s="2"/>
      <c r="L153" s="2"/>
    </row>
    <row r="154" spans="1:12" s="1" customFormat="1" ht="20.100000000000001" customHeight="1" x14ac:dyDescent="0.15">
      <c r="A154" s="43"/>
      <c r="B154" s="40"/>
      <c r="C154" s="40"/>
      <c r="D154" s="40"/>
      <c r="E154" s="40"/>
      <c r="F154" s="40"/>
      <c r="G154" s="40"/>
      <c r="H154" s="40"/>
      <c r="I154" s="40"/>
      <c r="K154" s="2"/>
      <c r="L154" s="2"/>
    </row>
    <row r="155" spans="1:12" s="1" customFormat="1" ht="20.100000000000001" customHeight="1" x14ac:dyDescent="0.15">
      <c r="A155" s="43"/>
      <c r="B155" s="40"/>
      <c r="C155" s="40"/>
      <c r="D155" s="40"/>
      <c r="E155" s="40"/>
      <c r="F155" s="40"/>
      <c r="G155" s="40"/>
      <c r="H155" s="40"/>
      <c r="I155" s="40"/>
      <c r="K155" s="2"/>
      <c r="L155" s="2"/>
    </row>
    <row r="156" spans="1:12" s="1" customFormat="1" ht="20.100000000000001" customHeight="1" x14ac:dyDescent="0.15">
      <c r="A156" s="43"/>
      <c r="B156" s="40"/>
      <c r="C156" s="40"/>
      <c r="D156" s="40"/>
      <c r="E156" s="40"/>
      <c r="F156" s="40"/>
      <c r="G156" s="40"/>
      <c r="H156" s="40"/>
      <c r="I156" s="40"/>
      <c r="K156" s="2"/>
      <c r="L156" s="2"/>
    </row>
    <row r="157" spans="1:12" s="1" customFormat="1" ht="20.100000000000001" customHeight="1" x14ac:dyDescent="0.15">
      <c r="A157" s="43"/>
      <c r="B157" s="40"/>
      <c r="C157" s="40"/>
      <c r="D157" s="40"/>
      <c r="E157" s="40"/>
      <c r="F157" s="40"/>
      <c r="G157" s="40"/>
      <c r="H157" s="40"/>
      <c r="I157" s="40"/>
      <c r="K157" s="2"/>
      <c r="L157" s="2"/>
    </row>
    <row r="158" spans="1:12" s="1" customFormat="1" ht="20.100000000000001" customHeight="1" x14ac:dyDescent="0.15">
      <c r="A158" s="43"/>
      <c r="B158" s="40"/>
      <c r="C158" s="40"/>
      <c r="D158" s="40"/>
      <c r="E158" s="40"/>
      <c r="F158" s="40"/>
      <c r="G158" s="40"/>
      <c r="H158" s="40"/>
      <c r="I158" s="40"/>
      <c r="K158" s="2"/>
      <c r="L158" s="2"/>
    </row>
    <row r="159" spans="1:12" s="1" customFormat="1" ht="20.100000000000001" customHeight="1" x14ac:dyDescent="0.15">
      <c r="A159" s="43"/>
      <c r="B159" s="40"/>
      <c r="C159" s="40"/>
      <c r="D159" s="40"/>
      <c r="E159" s="40"/>
      <c r="F159" s="40"/>
      <c r="G159" s="40"/>
      <c r="H159" s="40"/>
      <c r="I159" s="40"/>
      <c r="K159" s="2"/>
      <c r="L159" s="2"/>
    </row>
    <row r="160" spans="1:12" s="1" customFormat="1" ht="20.100000000000001" customHeight="1" x14ac:dyDescent="0.15">
      <c r="A160" s="43"/>
      <c r="B160" s="40"/>
      <c r="C160" s="40"/>
      <c r="D160" s="40"/>
      <c r="E160" s="40"/>
      <c r="F160" s="40"/>
      <c r="G160" s="40"/>
      <c r="H160" s="40"/>
      <c r="I160" s="40"/>
      <c r="K160" s="2"/>
      <c r="L160" s="2"/>
    </row>
    <row r="161" spans="1:12" s="1" customFormat="1" ht="20.100000000000001" customHeight="1" x14ac:dyDescent="0.15">
      <c r="A161" s="43"/>
      <c r="B161" s="40"/>
      <c r="C161" s="40"/>
      <c r="D161" s="40"/>
      <c r="E161" s="40"/>
      <c r="F161" s="40"/>
      <c r="G161" s="40"/>
      <c r="H161" s="40"/>
      <c r="I161" s="40"/>
      <c r="K161" s="2"/>
      <c r="L161" s="2"/>
    </row>
    <row r="162" spans="1:12" s="1" customFormat="1" ht="20.100000000000001" customHeight="1" x14ac:dyDescent="0.15">
      <c r="A162" s="43"/>
      <c r="B162" s="40"/>
      <c r="C162" s="40"/>
      <c r="D162" s="40"/>
      <c r="E162" s="40"/>
      <c r="F162" s="40"/>
      <c r="G162" s="40"/>
      <c r="H162" s="40"/>
      <c r="I162" s="40"/>
      <c r="K162" s="2"/>
      <c r="L162" s="2"/>
    </row>
    <row r="163" spans="1:12" s="1" customFormat="1" ht="20.100000000000001" customHeight="1" x14ac:dyDescent="0.15">
      <c r="A163" s="43"/>
      <c r="B163" s="40"/>
      <c r="C163" s="40"/>
      <c r="D163" s="40"/>
      <c r="E163" s="40"/>
      <c r="F163" s="40"/>
      <c r="G163" s="40"/>
      <c r="H163" s="40"/>
      <c r="I163" s="40"/>
      <c r="K163" s="2"/>
      <c r="L163" s="2"/>
    </row>
    <row r="164" spans="1:12" s="1" customFormat="1" ht="20.100000000000001" customHeight="1" x14ac:dyDescent="0.15">
      <c r="A164" s="43"/>
      <c r="B164" s="40"/>
      <c r="C164" s="40"/>
      <c r="D164" s="40"/>
      <c r="E164" s="40"/>
      <c r="F164" s="40"/>
      <c r="G164" s="40"/>
      <c r="H164" s="40"/>
      <c r="I164" s="40"/>
      <c r="K164" s="2"/>
      <c r="L164" s="2"/>
    </row>
    <row r="165" spans="1:12" s="1" customFormat="1" ht="20.100000000000001" customHeight="1" x14ac:dyDescent="0.15">
      <c r="A165" s="43"/>
      <c r="B165" s="40"/>
      <c r="C165" s="40"/>
      <c r="D165" s="40"/>
      <c r="E165" s="40"/>
      <c r="F165" s="40"/>
      <c r="G165" s="40"/>
      <c r="H165" s="40"/>
      <c r="I165" s="40"/>
      <c r="K165" s="2"/>
      <c r="L165" s="2"/>
    </row>
    <row r="166" spans="1:12" s="1" customFormat="1" ht="20.100000000000001" customHeight="1" x14ac:dyDescent="0.15">
      <c r="A166" s="43"/>
      <c r="B166" s="40"/>
      <c r="C166" s="40"/>
      <c r="D166" s="40"/>
      <c r="E166" s="40"/>
      <c r="F166" s="40"/>
      <c r="G166" s="40"/>
      <c r="H166" s="40"/>
      <c r="I166" s="40"/>
      <c r="K166" s="2"/>
      <c r="L166" s="2"/>
    </row>
    <row r="167" spans="1:12" s="1" customFormat="1" ht="20.100000000000001" customHeight="1" x14ac:dyDescent="0.15">
      <c r="A167" s="43"/>
      <c r="B167" s="40"/>
      <c r="C167" s="40"/>
      <c r="D167" s="40"/>
      <c r="E167" s="40"/>
      <c r="F167" s="40"/>
      <c r="G167" s="40"/>
      <c r="H167" s="40"/>
      <c r="I167" s="40"/>
      <c r="K167" s="2"/>
      <c r="L167" s="2"/>
    </row>
    <row r="168" spans="1:12" s="1" customFormat="1" ht="20.100000000000001" customHeight="1" x14ac:dyDescent="0.15">
      <c r="A168" s="43"/>
      <c r="B168" s="40"/>
      <c r="C168" s="40"/>
      <c r="D168" s="40"/>
      <c r="E168" s="40"/>
      <c r="F168" s="40"/>
      <c r="G168" s="40"/>
      <c r="H168" s="40"/>
      <c r="I168" s="40"/>
      <c r="K168" s="2"/>
      <c r="L168" s="2"/>
    </row>
    <row r="169" spans="1:12" s="1" customFormat="1" ht="20.100000000000001" customHeight="1" x14ac:dyDescent="0.15">
      <c r="A169" s="43"/>
      <c r="B169" s="40"/>
      <c r="C169" s="40"/>
      <c r="D169" s="40"/>
      <c r="E169" s="40"/>
      <c r="F169" s="40"/>
      <c r="G169" s="40"/>
      <c r="H169" s="40"/>
      <c r="I169" s="40"/>
      <c r="K169" s="2"/>
      <c r="L169" s="2"/>
    </row>
    <row r="170" spans="1:12" s="1" customFormat="1" ht="20.100000000000001" customHeight="1" x14ac:dyDescent="0.15">
      <c r="A170" s="43"/>
      <c r="B170" s="40"/>
      <c r="C170" s="40"/>
      <c r="D170" s="40"/>
      <c r="E170" s="40"/>
      <c r="F170" s="40"/>
      <c r="G170" s="40"/>
      <c r="H170" s="40"/>
      <c r="I170" s="40"/>
      <c r="K170" s="2"/>
      <c r="L170" s="2"/>
    </row>
    <row r="171" spans="1:12" s="1" customFormat="1" ht="20.100000000000001" customHeight="1" x14ac:dyDescent="0.15">
      <c r="A171" s="43"/>
      <c r="B171" s="40"/>
      <c r="C171" s="40"/>
      <c r="D171" s="40"/>
      <c r="E171" s="40"/>
      <c r="F171" s="40"/>
      <c r="G171" s="40"/>
      <c r="H171" s="40"/>
      <c r="I171" s="40"/>
      <c r="K171" s="2"/>
      <c r="L171" s="2"/>
    </row>
    <row r="172" spans="1:12" s="1" customFormat="1" ht="20.100000000000001" customHeight="1" x14ac:dyDescent="0.15">
      <c r="A172" s="43"/>
      <c r="B172" s="40"/>
      <c r="C172" s="40"/>
      <c r="D172" s="40"/>
      <c r="E172" s="40"/>
      <c r="F172" s="40"/>
      <c r="G172" s="40"/>
      <c r="H172" s="40"/>
      <c r="I172" s="40"/>
      <c r="K172" s="2"/>
      <c r="L172" s="2"/>
    </row>
    <row r="173" spans="1:12" s="1" customFormat="1" ht="20.100000000000001" customHeight="1" x14ac:dyDescent="0.15">
      <c r="A173" s="43"/>
      <c r="B173" s="40"/>
      <c r="C173" s="40"/>
      <c r="D173" s="40"/>
      <c r="E173" s="40"/>
      <c r="F173" s="40"/>
      <c r="G173" s="40"/>
      <c r="H173" s="40"/>
      <c r="I173" s="40"/>
      <c r="K173" s="2"/>
      <c r="L173" s="2"/>
    </row>
    <row r="174" spans="1:12" s="1" customFormat="1" ht="20.100000000000001" customHeight="1" x14ac:dyDescent="0.15">
      <c r="A174" s="43"/>
      <c r="B174" s="40"/>
      <c r="C174" s="40"/>
      <c r="D174" s="40"/>
      <c r="E174" s="40"/>
      <c r="F174" s="40"/>
      <c r="G174" s="40"/>
      <c r="H174" s="40"/>
      <c r="I174" s="40"/>
      <c r="K174" s="2"/>
      <c r="L174" s="2"/>
    </row>
    <row r="175" spans="1:12" s="1" customFormat="1" ht="20.100000000000001" customHeight="1" x14ac:dyDescent="0.15">
      <c r="A175" s="43"/>
      <c r="B175" s="40"/>
      <c r="C175" s="40"/>
      <c r="D175" s="40"/>
      <c r="E175" s="40"/>
      <c r="F175" s="40"/>
      <c r="G175" s="40"/>
      <c r="H175" s="40"/>
      <c r="I175" s="40"/>
      <c r="K175" s="2"/>
      <c r="L175" s="2"/>
    </row>
    <row r="176" spans="1:12" s="1" customFormat="1" ht="20.100000000000001" customHeight="1" x14ac:dyDescent="0.15">
      <c r="A176" s="43"/>
      <c r="B176" s="40"/>
      <c r="C176" s="40"/>
      <c r="D176" s="40"/>
      <c r="E176" s="40"/>
      <c r="F176" s="40"/>
      <c r="G176" s="40"/>
      <c r="H176" s="40"/>
      <c r="I176" s="40"/>
      <c r="K176" s="2"/>
      <c r="L176" s="2"/>
    </row>
    <row r="177" spans="1:12" s="1" customFormat="1" ht="20.100000000000001" customHeight="1" x14ac:dyDescent="0.15">
      <c r="A177" s="43"/>
      <c r="B177" s="40"/>
      <c r="C177" s="40"/>
      <c r="D177" s="40"/>
      <c r="E177" s="40"/>
      <c r="F177" s="40"/>
      <c r="G177" s="40"/>
      <c r="H177" s="40"/>
      <c r="I177" s="40"/>
      <c r="K177" s="2"/>
      <c r="L177" s="2"/>
    </row>
    <row r="178" spans="1:12" s="1" customFormat="1" ht="20.100000000000001" customHeight="1" x14ac:dyDescent="0.15">
      <c r="A178" s="43"/>
      <c r="B178" s="40"/>
      <c r="C178" s="40"/>
      <c r="D178" s="40"/>
      <c r="E178" s="40"/>
      <c r="F178" s="40"/>
      <c r="G178" s="40"/>
      <c r="H178" s="40"/>
      <c r="I178" s="40"/>
      <c r="K178" s="2"/>
      <c r="L178" s="2"/>
    </row>
    <row r="179" spans="1:12" s="1" customFormat="1" ht="20.100000000000001" customHeight="1" x14ac:dyDescent="0.15">
      <c r="A179" s="43"/>
      <c r="B179" s="40"/>
      <c r="C179" s="40"/>
      <c r="D179" s="40"/>
      <c r="E179" s="40"/>
      <c r="F179" s="40"/>
      <c r="G179" s="40"/>
      <c r="H179" s="40"/>
      <c r="I179" s="40"/>
      <c r="K179" s="2"/>
      <c r="L179" s="2"/>
    </row>
    <row r="180" spans="1:12" s="1" customFormat="1" ht="20.100000000000001" customHeight="1" x14ac:dyDescent="0.15">
      <c r="A180" s="43"/>
      <c r="B180" s="40"/>
      <c r="C180" s="40"/>
      <c r="D180" s="40"/>
      <c r="E180" s="40"/>
      <c r="F180" s="40"/>
      <c r="G180" s="40"/>
      <c r="H180" s="40"/>
      <c r="I180" s="40"/>
      <c r="K180" s="2"/>
      <c r="L180" s="2"/>
    </row>
    <row r="181" spans="1:12" s="1" customFormat="1" ht="20.100000000000001" customHeight="1" x14ac:dyDescent="0.15">
      <c r="A181" s="43"/>
      <c r="B181" s="40"/>
      <c r="C181" s="40"/>
      <c r="D181" s="40"/>
      <c r="E181" s="40"/>
      <c r="F181" s="40"/>
      <c r="G181" s="40"/>
      <c r="H181" s="40"/>
      <c r="I181" s="40"/>
      <c r="K181" s="2"/>
      <c r="L181" s="2"/>
    </row>
    <row r="182" spans="1:12" s="1" customFormat="1" ht="20.100000000000001" customHeight="1" x14ac:dyDescent="0.15">
      <c r="A182" s="43"/>
      <c r="B182" s="40"/>
      <c r="C182" s="40"/>
      <c r="D182" s="40"/>
      <c r="E182" s="40"/>
      <c r="F182" s="40"/>
      <c r="G182" s="40"/>
      <c r="H182" s="40"/>
      <c r="I182" s="40"/>
      <c r="K182" s="2"/>
      <c r="L182" s="2"/>
    </row>
    <row r="183" spans="1:12" s="1" customFormat="1" ht="20.100000000000001" customHeight="1" x14ac:dyDescent="0.15">
      <c r="A183" s="43"/>
      <c r="B183" s="40"/>
      <c r="C183" s="40"/>
      <c r="D183" s="40"/>
      <c r="E183" s="40"/>
      <c r="F183" s="40"/>
      <c r="G183" s="40"/>
      <c r="H183" s="40"/>
      <c r="I183" s="40"/>
      <c r="K183" s="2"/>
      <c r="L183" s="2"/>
    </row>
    <row r="184" spans="1:12" s="1" customFormat="1" ht="20.100000000000001" customHeight="1" x14ac:dyDescent="0.15">
      <c r="A184" s="43"/>
      <c r="B184" s="40"/>
      <c r="C184" s="40"/>
      <c r="D184" s="40"/>
      <c r="E184" s="40"/>
      <c r="F184" s="40"/>
      <c r="G184" s="40"/>
      <c r="H184" s="40"/>
      <c r="I184" s="40"/>
      <c r="K184" s="2"/>
      <c r="L184" s="2"/>
    </row>
    <row r="185" spans="1:12" s="1" customFormat="1" ht="20.100000000000001" customHeight="1" x14ac:dyDescent="0.15">
      <c r="A185" s="43"/>
      <c r="B185" s="40"/>
      <c r="C185" s="40"/>
      <c r="D185" s="40"/>
      <c r="E185" s="40"/>
      <c r="F185" s="40"/>
      <c r="G185" s="40"/>
      <c r="H185" s="40"/>
      <c r="I185" s="40"/>
      <c r="K185" s="2"/>
      <c r="L185" s="2"/>
    </row>
    <row r="186" spans="1:12" s="1" customFormat="1" ht="20.100000000000001" customHeight="1" x14ac:dyDescent="0.15">
      <c r="A186" s="43"/>
      <c r="B186" s="40"/>
      <c r="C186" s="40"/>
      <c r="D186" s="40"/>
      <c r="E186" s="40"/>
      <c r="F186" s="40"/>
      <c r="G186" s="40"/>
      <c r="H186" s="40"/>
      <c r="I186" s="40"/>
      <c r="K186" s="2"/>
      <c r="L186" s="2"/>
    </row>
    <row r="187" spans="1:12" s="1" customFormat="1" ht="20.100000000000001" customHeight="1" x14ac:dyDescent="0.15">
      <c r="A187" s="43"/>
      <c r="B187" s="40"/>
      <c r="C187" s="40"/>
      <c r="D187" s="40"/>
      <c r="E187" s="40"/>
      <c r="F187" s="40"/>
      <c r="G187" s="40"/>
      <c r="H187" s="40"/>
      <c r="I187" s="40"/>
      <c r="K187" s="2"/>
      <c r="L187" s="2"/>
    </row>
    <row r="188" spans="1:12" s="1" customFormat="1" ht="20.100000000000001" customHeight="1" x14ac:dyDescent="0.15">
      <c r="A188" s="43"/>
      <c r="B188" s="40"/>
      <c r="C188" s="40"/>
      <c r="D188" s="40"/>
      <c r="E188" s="40"/>
      <c r="F188" s="40"/>
      <c r="G188" s="40"/>
      <c r="H188" s="40"/>
      <c r="I188" s="40"/>
      <c r="K188" s="2"/>
      <c r="L188" s="2"/>
    </row>
    <row r="189" spans="1:12" s="1" customFormat="1" ht="20.100000000000001" customHeight="1" x14ac:dyDescent="0.15">
      <c r="A189" s="43"/>
      <c r="B189" s="40"/>
      <c r="C189" s="40"/>
      <c r="D189" s="40"/>
      <c r="E189" s="40"/>
      <c r="F189" s="40"/>
      <c r="G189" s="40"/>
      <c r="H189" s="40"/>
      <c r="I189" s="40"/>
      <c r="K189" s="2"/>
      <c r="L189" s="2"/>
    </row>
    <row r="190" spans="1:12" s="1" customFormat="1" ht="20.100000000000001" customHeight="1" x14ac:dyDescent="0.15">
      <c r="A190" s="43"/>
      <c r="B190" s="40"/>
      <c r="C190" s="40"/>
      <c r="D190" s="40"/>
      <c r="E190" s="40"/>
      <c r="F190" s="40"/>
      <c r="G190" s="40"/>
      <c r="H190" s="40"/>
      <c r="I190" s="40"/>
      <c r="K190" s="2"/>
      <c r="L190" s="2"/>
    </row>
    <row r="191" spans="1:12" s="1" customFormat="1" ht="20.100000000000001" customHeight="1" x14ac:dyDescent="0.15">
      <c r="A191" s="43"/>
      <c r="B191" s="40"/>
      <c r="C191" s="40"/>
      <c r="D191" s="40"/>
      <c r="E191" s="40"/>
      <c r="F191" s="40"/>
      <c r="G191" s="40"/>
      <c r="H191" s="40"/>
      <c r="I191" s="40"/>
      <c r="K191" s="2"/>
      <c r="L191" s="2"/>
    </row>
    <row r="192" spans="1:12" s="1" customFormat="1" ht="20.100000000000001" customHeight="1" x14ac:dyDescent="0.15">
      <c r="A192" s="43"/>
      <c r="B192" s="40"/>
      <c r="C192" s="40"/>
      <c r="D192" s="40"/>
      <c r="E192" s="40"/>
      <c r="F192" s="40"/>
      <c r="G192" s="40"/>
      <c r="H192" s="40"/>
      <c r="I192" s="40"/>
      <c r="K192" s="2"/>
      <c r="L192" s="2"/>
    </row>
    <row r="193" spans="1:12" s="1" customFormat="1" ht="20.100000000000001" customHeight="1" x14ac:dyDescent="0.15">
      <c r="A193" s="43"/>
      <c r="B193" s="40"/>
      <c r="C193" s="40"/>
      <c r="D193" s="40"/>
      <c r="E193" s="40"/>
      <c r="F193" s="40"/>
      <c r="G193" s="40"/>
      <c r="H193" s="40"/>
      <c r="I193" s="40"/>
      <c r="K193" s="2"/>
      <c r="L193" s="2"/>
    </row>
    <row r="194" spans="1:12" s="1" customFormat="1" ht="20.100000000000001" customHeight="1" x14ac:dyDescent="0.15">
      <c r="A194" s="43"/>
      <c r="B194" s="40"/>
      <c r="C194" s="40"/>
      <c r="D194" s="40"/>
      <c r="E194" s="40"/>
      <c r="F194" s="40"/>
      <c r="G194" s="40"/>
      <c r="H194" s="40"/>
      <c r="I194" s="40"/>
      <c r="K194" s="2"/>
      <c r="L194" s="2"/>
    </row>
    <row r="195" spans="1:12" s="1" customFormat="1" ht="20.100000000000001" customHeight="1" x14ac:dyDescent="0.15">
      <c r="A195" s="43"/>
      <c r="B195" s="40"/>
      <c r="C195" s="40"/>
      <c r="D195" s="40"/>
      <c r="E195" s="40"/>
      <c r="F195" s="40"/>
      <c r="G195" s="40"/>
      <c r="H195" s="40"/>
      <c r="I195" s="40"/>
      <c r="K195" s="2"/>
      <c r="L195" s="2"/>
    </row>
    <row r="196" spans="1:12" s="1" customFormat="1" ht="20.100000000000001" customHeight="1" x14ac:dyDescent="0.15">
      <c r="A196" s="43"/>
      <c r="B196" s="40"/>
      <c r="C196" s="40"/>
      <c r="D196" s="40"/>
      <c r="E196" s="40"/>
      <c r="F196" s="40"/>
      <c r="G196" s="40"/>
      <c r="H196" s="40"/>
      <c r="I196" s="40"/>
      <c r="K196" s="2"/>
      <c r="L196" s="2"/>
    </row>
    <row r="197" spans="1:12" s="1" customFormat="1" ht="20.100000000000001" customHeight="1" x14ac:dyDescent="0.15">
      <c r="A197" s="43"/>
      <c r="B197" s="40"/>
      <c r="C197" s="40"/>
      <c r="D197" s="40"/>
      <c r="E197" s="40"/>
      <c r="F197" s="40"/>
      <c r="G197" s="40"/>
      <c r="H197" s="40"/>
      <c r="I197" s="40"/>
      <c r="K197" s="2"/>
      <c r="L197" s="2"/>
    </row>
    <row r="198" spans="1:12" s="1" customFormat="1" ht="20.100000000000001" customHeight="1" x14ac:dyDescent="0.15">
      <c r="A198" s="43"/>
      <c r="B198" s="40"/>
      <c r="C198" s="40"/>
      <c r="D198" s="40"/>
      <c r="E198" s="40"/>
      <c r="F198" s="40"/>
      <c r="G198" s="40"/>
      <c r="H198" s="40"/>
      <c r="I198" s="40"/>
      <c r="K198" s="2"/>
      <c r="L198" s="2"/>
    </row>
    <row r="199" spans="1:12" s="1" customFormat="1" ht="20.100000000000001" customHeight="1" x14ac:dyDescent="0.15">
      <c r="A199" s="43"/>
      <c r="B199" s="40"/>
      <c r="C199" s="40"/>
      <c r="D199" s="40"/>
      <c r="E199" s="40"/>
      <c r="F199" s="40"/>
      <c r="G199" s="40"/>
      <c r="H199" s="40"/>
      <c r="I199" s="40"/>
      <c r="K199" s="2"/>
      <c r="L199" s="2"/>
    </row>
    <row r="200" spans="1:12" s="1" customFormat="1" ht="20.100000000000001" customHeight="1" x14ac:dyDescent="0.15">
      <c r="A200" s="43"/>
      <c r="B200" s="40"/>
      <c r="C200" s="40"/>
      <c r="D200" s="40"/>
      <c r="E200" s="40"/>
      <c r="F200" s="40"/>
      <c r="G200" s="40"/>
      <c r="H200" s="40"/>
      <c r="I200" s="40"/>
      <c r="K200" s="2"/>
      <c r="L200" s="2"/>
    </row>
    <row r="201" spans="1:12" s="1" customFormat="1" ht="20.100000000000001" customHeight="1" x14ac:dyDescent="0.15">
      <c r="A201" s="43"/>
      <c r="B201" s="40"/>
      <c r="C201" s="40"/>
      <c r="D201" s="40"/>
      <c r="E201" s="40"/>
      <c r="F201" s="40"/>
      <c r="G201" s="40"/>
      <c r="H201" s="40"/>
      <c r="I201" s="40"/>
      <c r="K201" s="2"/>
      <c r="L201" s="2"/>
    </row>
    <row r="202" spans="1:12" s="1" customFormat="1" ht="20.100000000000001" customHeight="1" x14ac:dyDescent="0.15">
      <c r="A202" s="43"/>
      <c r="B202" s="40"/>
      <c r="C202" s="40"/>
      <c r="D202" s="40"/>
      <c r="E202" s="40"/>
      <c r="F202" s="40"/>
      <c r="G202" s="40"/>
      <c r="H202" s="40"/>
      <c r="I202" s="40"/>
      <c r="K202" s="2"/>
      <c r="L202" s="2"/>
    </row>
    <row r="203" spans="1:12" s="1" customFormat="1" ht="20.100000000000001" customHeight="1" x14ac:dyDescent="0.15">
      <c r="A203" s="43"/>
      <c r="B203" s="40"/>
      <c r="C203" s="40"/>
      <c r="D203" s="40"/>
      <c r="E203" s="40"/>
      <c r="F203" s="40"/>
      <c r="G203" s="40"/>
      <c r="H203" s="40"/>
      <c r="I203" s="40"/>
      <c r="K203" s="2"/>
      <c r="L203" s="2"/>
    </row>
    <row r="204" spans="1:12" s="1" customFormat="1" ht="20.100000000000001" customHeight="1" x14ac:dyDescent="0.15">
      <c r="A204" s="43"/>
      <c r="B204" s="40"/>
      <c r="C204" s="40"/>
      <c r="D204" s="40"/>
      <c r="E204" s="40"/>
      <c r="F204" s="40"/>
      <c r="G204" s="40"/>
      <c r="H204" s="40"/>
      <c r="I204" s="40"/>
      <c r="K204" s="2"/>
      <c r="L204" s="2"/>
    </row>
    <row r="205" spans="1:12" s="1" customFormat="1" ht="20.100000000000001" customHeight="1" x14ac:dyDescent="0.15">
      <c r="A205" s="43"/>
      <c r="B205" s="40"/>
      <c r="C205" s="40"/>
      <c r="D205" s="40"/>
      <c r="E205" s="40"/>
      <c r="F205" s="40"/>
      <c r="G205" s="40"/>
      <c r="H205" s="40"/>
      <c r="I205" s="40"/>
      <c r="K205" s="2"/>
      <c r="L205" s="2"/>
    </row>
    <row r="206" spans="1:12" s="1" customFormat="1" ht="20.100000000000001" customHeight="1" x14ac:dyDescent="0.15">
      <c r="A206" s="43"/>
      <c r="B206" s="40"/>
      <c r="C206" s="40"/>
      <c r="D206" s="40"/>
      <c r="E206" s="40"/>
      <c r="F206" s="40"/>
      <c r="G206" s="40"/>
      <c r="H206" s="40"/>
      <c r="I206" s="40"/>
      <c r="K206" s="2"/>
      <c r="L206" s="2"/>
    </row>
    <row r="207" spans="1:12" s="1" customFormat="1" ht="20.100000000000001" customHeight="1" x14ac:dyDescent="0.15">
      <c r="A207" s="43"/>
      <c r="B207" s="40"/>
      <c r="C207" s="40"/>
      <c r="D207" s="40"/>
      <c r="E207" s="40"/>
      <c r="F207" s="40"/>
      <c r="G207" s="40"/>
      <c r="H207" s="40"/>
      <c r="I207" s="40"/>
      <c r="K207" s="2"/>
      <c r="L207" s="2"/>
    </row>
    <row r="208" spans="1:12" s="1" customFormat="1" ht="20.100000000000001" customHeight="1" x14ac:dyDescent="0.15">
      <c r="A208" s="43"/>
      <c r="B208" s="40"/>
      <c r="C208" s="40"/>
      <c r="D208" s="40"/>
      <c r="E208" s="40"/>
      <c r="F208" s="40"/>
      <c r="G208" s="40"/>
      <c r="H208" s="40"/>
      <c r="I208" s="40"/>
      <c r="K208" s="2"/>
      <c r="L208" s="2"/>
    </row>
    <row r="209" spans="1:12" s="1" customFormat="1" ht="20.100000000000001" customHeight="1" x14ac:dyDescent="0.15">
      <c r="A209" s="43"/>
      <c r="B209" s="40"/>
      <c r="C209" s="40"/>
      <c r="D209" s="40"/>
      <c r="E209" s="40"/>
      <c r="F209" s="40"/>
      <c r="G209" s="40"/>
      <c r="H209" s="40"/>
      <c r="I209" s="40"/>
      <c r="K209" s="2"/>
      <c r="L209" s="2"/>
    </row>
    <row r="210" spans="1:12" s="1" customFormat="1" ht="20.100000000000001" customHeight="1" x14ac:dyDescent="0.15">
      <c r="A210" s="43"/>
      <c r="B210" s="40"/>
      <c r="C210" s="40"/>
      <c r="D210" s="40"/>
      <c r="E210" s="40"/>
      <c r="F210" s="40"/>
      <c r="G210" s="40"/>
      <c r="H210" s="40"/>
      <c r="I210" s="40"/>
      <c r="K210" s="2"/>
      <c r="L210" s="2"/>
    </row>
    <row r="211" spans="1:12" s="1" customFormat="1" ht="20.100000000000001" customHeight="1" x14ac:dyDescent="0.15">
      <c r="A211" s="43"/>
      <c r="B211" s="40"/>
      <c r="C211" s="40"/>
      <c r="D211" s="40"/>
      <c r="E211" s="40"/>
      <c r="F211" s="40"/>
      <c r="G211" s="40"/>
      <c r="H211" s="40"/>
      <c r="I211" s="40"/>
      <c r="K211" s="2"/>
      <c r="L211" s="2"/>
    </row>
    <row r="212" spans="1:12" s="1" customFormat="1" ht="20.100000000000001" customHeight="1" x14ac:dyDescent="0.15">
      <c r="A212" s="43"/>
      <c r="B212" s="40"/>
      <c r="C212" s="40"/>
      <c r="D212" s="40"/>
      <c r="E212" s="40"/>
      <c r="F212" s="40"/>
      <c r="G212" s="40"/>
      <c r="H212" s="40"/>
      <c r="I212" s="40"/>
      <c r="K212" s="2"/>
      <c r="L212" s="2"/>
    </row>
    <row r="213" spans="1:12" s="1" customFormat="1" ht="20.100000000000001" customHeight="1" x14ac:dyDescent="0.15">
      <c r="A213" s="43"/>
      <c r="B213" s="40"/>
      <c r="C213" s="40"/>
      <c r="D213" s="40"/>
      <c r="E213" s="40"/>
      <c r="F213" s="40"/>
      <c r="G213" s="40"/>
      <c r="H213" s="40"/>
      <c r="I213" s="40"/>
      <c r="K213" s="2"/>
      <c r="L213" s="2"/>
    </row>
    <row r="214" spans="1:12" s="1" customFormat="1" ht="20.100000000000001" customHeight="1" x14ac:dyDescent="0.15">
      <c r="A214" s="43"/>
      <c r="B214" s="40"/>
      <c r="C214" s="40"/>
      <c r="D214" s="40"/>
      <c r="E214" s="40"/>
      <c r="F214" s="40"/>
      <c r="G214" s="40"/>
      <c r="H214" s="40"/>
      <c r="I214" s="40"/>
      <c r="K214" s="2"/>
      <c r="L214" s="2"/>
    </row>
    <row r="215" spans="1:12" s="1" customFormat="1" ht="20.100000000000001" customHeight="1" x14ac:dyDescent="0.15">
      <c r="A215" s="43"/>
      <c r="B215" s="40"/>
      <c r="C215" s="40"/>
      <c r="D215" s="40"/>
      <c r="E215" s="40"/>
      <c r="F215" s="40"/>
      <c r="G215" s="40"/>
      <c r="H215" s="40"/>
      <c r="I215" s="40"/>
      <c r="K215" s="2"/>
      <c r="L215" s="2"/>
    </row>
    <row r="216" spans="1:12" s="1" customFormat="1" ht="20.100000000000001" customHeight="1" x14ac:dyDescent="0.15">
      <c r="A216" s="43"/>
      <c r="B216" s="40"/>
      <c r="C216" s="40"/>
      <c r="D216" s="40"/>
      <c r="E216" s="40"/>
      <c r="F216" s="40"/>
      <c r="G216" s="40"/>
      <c r="H216" s="40"/>
      <c r="I216" s="40"/>
      <c r="K216" s="2"/>
      <c r="L216" s="2"/>
    </row>
    <row r="217" spans="1:12" s="1" customFormat="1" ht="20.100000000000001" customHeight="1" x14ac:dyDescent="0.15">
      <c r="A217" s="43"/>
      <c r="B217" s="40"/>
      <c r="C217" s="40"/>
      <c r="D217" s="40"/>
      <c r="E217" s="40"/>
      <c r="F217" s="40"/>
      <c r="G217" s="40"/>
      <c r="H217" s="40"/>
      <c r="I217" s="40"/>
      <c r="K217" s="2"/>
      <c r="L217" s="2"/>
    </row>
    <row r="218" spans="1:12" s="1" customFormat="1" ht="20.100000000000001" customHeight="1" x14ac:dyDescent="0.15">
      <c r="A218" s="43"/>
      <c r="B218" s="40"/>
      <c r="C218" s="40"/>
      <c r="D218" s="40"/>
      <c r="E218" s="40"/>
      <c r="F218" s="40"/>
      <c r="G218" s="40"/>
      <c r="H218" s="40"/>
      <c r="I218" s="40"/>
      <c r="K218" s="2"/>
      <c r="L218" s="2"/>
    </row>
    <row r="219" spans="1:12" s="1" customFormat="1" ht="20.100000000000001" customHeight="1" x14ac:dyDescent="0.15">
      <c r="A219" s="43"/>
      <c r="B219" s="40"/>
      <c r="C219" s="40"/>
      <c r="D219" s="40"/>
      <c r="E219" s="40"/>
      <c r="F219" s="40"/>
      <c r="G219" s="40"/>
      <c r="H219" s="40"/>
      <c r="I219" s="40"/>
      <c r="K219" s="2"/>
      <c r="L219" s="2"/>
    </row>
    <row r="220" spans="1:12" s="1" customFormat="1" ht="20.100000000000001" customHeight="1" x14ac:dyDescent="0.15">
      <c r="A220" s="43"/>
      <c r="B220" s="40"/>
      <c r="C220" s="40"/>
      <c r="D220" s="40"/>
      <c r="E220" s="40"/>
      <c r="F220" s="40"/>
      <c r="G220" s="40"/>
      <c r="H220" s="40"/>
      <c r="I220" s="40"/>
      <c r="K220" s="2"/>
      <c r="L220" s="2"/>
    </row>
    <row r="221" spans="1:12" s="1" customFormat="1" ht="20.100000000000001" customHeight="1" x14ac:dyDescent="0.15">
      <c r="A221" s="43"/>
      <c r="B221" s="40"/>
      <c r="C221" s="40"/>
      <c r="D221" s="40"/>
      <c r="E221" s="40"/>
      <c r="F221" s="40"/>
      <c r="G221" s="40"/>
      <c r="H221" s="40"/>
      <c r="I221" s="40"/>
      <c r="K221" s="2"/>
      <c r="L221" s="2"/>
    </row>
    <row r="222" spans="1:12" s="1" customFormat="1" ht="20.100000000000001" customHeight="1" x14ac:dyDescent="0.15">
      <c r="A222" s="43"/>
      <c r="B222" s="40"/>
      <c r="C222" s="40"/>
      <c r="D222" s="40"/>
      <c r="E222" s="40"/>
      <c r="F222" s="40"/>
      <c r="G222" s="40"/>
      <c r="H222" s="40"/>
      <c r="I222" s="40"/>
      <c r="K222" s="2"/>
      <c r="L222" s="2"/>
    </row>
    <row r="223" spans="1:12" s="1" customFormat="1" ht="20.100000000000001" customHeight="1" x14ac:dyDescent="0.15">
      <c r="A223" s="43"/>
      <c r="B223" s="40"/>
      <c r="C223" s="40"/>
      <c r="D223" s="40"/>
      <c r="E223" s="40"/>
      <c r="F223" s="40"/>
      <c r="G223" s="40"/>
      <c r="H223" s="40"/>
      <c r="I223" s="40"/>
      <c r="K223" s="2"/>
      <c r="L223" s="2"/>
    </row>
    <row r="224" spans="1:12" s="1" customFormat="1" ht="20.100000000000001" customHeight="1" x14ac:dyDescent="0.15">
      <c r="A224" s="43"/>
      <c r="B224" s="40"/>
      <c r="C224" s="40"/>
      <c r="D224" s="40"/>
      <c r="E224" s="40"/>
      <c r="F224" s="40"/>
      <c r="G224" s="40"/>
      <c r="H224" s="40"/>
      <c r="I224" s="40"/>
      <c r="K224" s="2"/>
      <c r="L224" s="2"/>
    </row>
    <row r="225" spans="1:12" s="1" customFormat="1" ht="20.100000000000001" customHeight="1" x14ac:dyDescent="0.15">
      <c r="A225" s="43"/>
      <c r="B225" s="40"/>
      <c r="C225" s="40"/>
      <c r="D225" s="40"/>
      <c r="E225" s="40"/>
      <c r="F225" s="40"/>
      <c r="G225" s="40"/>
      <c r="H225" s="40"/>
      <c r="I225" s="40"/>
      <c r="K225" s="2"/>
      <c r="L225" s="2"/>
    </row>
    <row r="226" spans="1:12" s="1" customFormat="1" ht="20.100000000000001" customHeight="1" x14ac:dyDescent="0.15">
      <c r="A226" s="43"/>
      <c r="B226" s="40"/>
      <c r="C226" s="40"/>
      <c r="D226" s="40"/>
      <c r="E226" s="40"/>
      <c r="F226" s="40"/>
      <c r="G226" s="40"/>
      <c r="H226" s="40"/>
      <c r="I226" s="40"/>
      <c r="K226" s="2"/>
      <c r="L226" s="2"/>
    </row>
    <row r="227" spans="1:12" s="1" customFormat="1" ht="20.100000000000001" customHeight="1" x14ac:dyDescent="0.15">
      <c r="A227" s="43"/>
      <c r="B227" s="40"/>
      <c r="C227" s="40"/>
      <c r="D227" s="40"/>
      <c r="E227" s="40"/>
      <c r="F227" s="40"/>
      <c r="G227" s="40"/>
      <c r="H227" s="40"/>
      <c r="I227" s="40"/>
      <c r="K227" s="2"/>
      <c r="L227" s="2"/>
    </row>
    <row r="228" spans="1:12" s="1" customFormat="1" ht="20.100000000000001" customHeight="1" x14ac:dyDescent="0.15">
      <c r="A228" s="43"/>
      <c r="B228" s="40"/>
      <c r="C228" s="40"/>
      <c r="D228" s="40"/>
      <c r="E228" s="40"/>
      <c r="F228" s="40"/>
      <c r="G228" s="40"/>
      <c r="H228" s="40"/>
      <c r="I228" s="40"/>
      <c r="K228" s="2"/>
      <c r="L228" s="2"/>
    </row>
    <row r="229" spans="1:12" s="1" customFormat="1" ht="20.100000000000001" customHeight="1" x14ac:dyDescent="0.15">
      <c r="A229" s="43"/>
      <c r="B229" s="40"/>
      <c r="C229" s="40"/>
      <c r="D229" s="40"/>
      <c r="E229" s="40"/>
      <c r="F229" s="40"/>
      <c r="G229" s="40"/>
      <c r="H229" s="40"/>
      <c r="I229" s="40"/>
      <c r="K229" s="2"/>
      <c r="L229" s="2"/>
    </row>
    <row r="230" spans="1:12" s="1" customFormat="1" ht="20.100000000000001" customHeight="1" x14ac:dyDescent="0.15">
      <c r="A230" s="43"/>
      <c r="B230" s="40"/>
      <c r="C230" s="40"/>
      <c r="D230" s="40"/>
      <c r="E230" s="40"/>
      <c r="F230" s="40"/>
      <c r="G230" s="40"/>
      <c r="H230" s="40"/>
      <c r="I230" s="40"/>
      <c r="K230" s="2"/>
      <c r="L230" s="2"/>
    </row>
    <row r="231" spans="1:12" s="1" customFormat="1" ht="20.100000000000001" customHeight="1" x14ac:dyDescent="0.15">
      <c r="A231" s="43"/>
      <c r="B231" s="40"/>
      <c r="C231" s="40"/>
      <c r="D231" s="40"/>
      <c r="E231" s="40"/>
      <c r="F231" s="40"/>
      <c r="G231" s="40"/>
      <c r="H231" s="40"/>
      <c r="I231" s="40"/>
      <c r="K231" s="2"/>
      <c r="L231" s="2"/>
    </row>
    <row r="232" spans="1:12" s="1" customFormat="1" ht="20.100000000000001" customHeight="1" x14ac:dyDescent="0.15">
      <c r="A232" s="43"/>
      <c r="B232" s="40"/>
      <c r="C232" s="40"/>
      <c r="D232" s="40"/>
      <c r="E232" s="40"/>
      <c r="F232" s="40"/>
      <c r="G232" s="40"/>
      <c r="H232" s="40"/>
      <c r="I232" s="40"/>
      <c r="K232" s="2"/>
      <c r="L232" s="2"/>
    </row>
    <row r="233" spans="1:12" s="1" customFormat="1" ht="20.100000000000001" customHeight="1" x14ac:dyDescent="0.15">
      <c r="A233" s="43"/>
      <c r="B233" s="40"/>
      <c r="C233" s="40"/>
      <c r="D233" s="40"/>
      <c r="E233" s="40"/>
      <c r="F233" s="40"/>
      <c r="G233" s="40"/>
      <c r="H233" s="40"/>
      <c r="I233" s="40"/>
      <c r="K233" s="2"/>
      <c r="L233" s="2"/>
    </row>
    <row r="234" spans="1:12" s="1" customFormat="1" ht="20.100000000000001" customHeight="1" x14ac:dyDescent="0.15">
      <c r="A234" s="43"/>
      <c r="B234" s="40"/>
      <c r="C234" s="40"/>
      <c r="D234" s="40"/>
      <c r="E234" s="40"/>
      <c r="F234" s="40"/>
      <c r="G234" s="40"/>
      <c r="H234" s="40"/>
      <c r="I234" s="40"/>
      <c r="K234" s="2"/>
      <c r="L234" s="2"/>
    </row>
    <row r="235" spans="1:12" s="1" customFormat="1" ht="20.100000000000001" customHeight="1" x14ac:dyDescent="0.15">
      <c r="A235" s="43"/>
      <c r="B235" s="40"/>
      <c r="C235" s="40"/>
      <c r="D235" s="40"/>
      <c r="E235" s="40"/>
      <c r="F235" s="40"/>
      <c r="G235" s="40"/>
      <c r="H235" s="40"/>
      <c r="I235" s="40"/>
      <c r="K235" s="2"/>
      <c r="L235" s="2"/>
    </row>
    <row r="236" spans="1:12" s="1" customFormat="1" ht="20.100000000000001" customHeight="1" x14ac:dyDescent="0.15">
      <c r="A236" s="43"/>
      <c r="B236" s="40"/>
      <c r="C236" s="40"/>
      <c r="D236" s="40"/>
      <c r="E236" s="40"/>
      <c r="F236" s="40"/>
      <c r="G236" s="40"/>
      <c r="H236" s="40"/>
      <c r="I236" s="40"/>
      <c r="K236" s="2"/>
      <c r="L236" s="2"/>
    </row>
    <row r="237" spans="1:12" s="1" customFormat="1" ht="20.100000000000001" customHeight="1" x14ac:dyDescent="0.15">
      <c r="A237" s="43"/>
      <c r="B237" s="40"/>
      <c r="C237" s="40"/>
      <c r="D237" s="40"/>
      <c r="E237" s="40"/>
      <c r="F237" s="40"/>
      <c r="G237" s="40"/>
      <c r="H237" s="40"/>
      <c r="I237" s="40"/>
      <c r="K237" s="2"/>
      <c r="L237" s="2"/>
    </row>
    <row r="238" spans="1:12" s="1" customFormat="1" ht="20.100000000000001" customHeight="1" x14ac:dyDescent="0.15">
      <c r="A238" s="43"/>
      <c r="B238" s="40"/>
      <c r="C238" s="40"/>
      <c r="D238" s="40"/>
      <c r="E238" s="40"/>
      <c r="F238" s="40"/>
      <c r="G238" s="40"/>
      <c r="H238" s="40"/>
      <c r="I238" s="40"/>
      <c r="K238" s="2"/>
      <c r="L238" s="2"/>
    </row>
    <row r="239" spans="1:12" s="1" customFormat="1" ht="20.100000000000001" customHeight="1" x14ac:dyDescent="0.15">
      <c r="A239" s="43"/>
      <c r="B239" s="40"/>
      <c r="C239" s="40"/>
      <c r="D239" s="40"/>
      <c r="E239" s="40"/>
      <c r="F239" s="40"/>
      <c r="G239" s="40"/>
      <c r="H239" s="40"/>
      <c r="I239" s="40"/>
      <c r="K239" s="2"/>
      <c r="L239" s="2"/>
    </row>
    <row r="240" spans="1:12" s="1" customFormat="1" ht="20.100000000000001" customHeight="1" x14ac:dyDescent="0.15">
      <c r="A240" s="43"/>
      <c r="B240" s="40"/>
      <c r="C240" s="40"/>
      <c r="D240" s="40"/>
      <c r="E240" s="40"/>
      <c r="F240" s="40"/>
      <c r="G240" s="40"/>
      <c r="H240" s="40"/>
      <c r="I240" s="40"/>
      <c r="K240" s="2"/>
      <c r="L240" s="2"/>
    </row>
    <row r="241" spans="1:12" s="1" customFormat="1" ht="20.100000000000001" customHeight="1" x14ac:dyDescent="0.15">
      <c r="A241" s="43"/>
      <c r="B241" s="40"/>
      <c r="C241" s="40"/>
      <c r="D241" s="40"/>
      <c r="E241" s="40"/>
      <c r="F241" s="40"/>
      <c r="G241" s="40"/>
      <c r="H241" s="40"/>
      <c r="I241" s="40"/>
      <c r="K241" s="2"/>
      <c r="L241" s="2"/>
    </row>
    <row r="242" spans="1:12" s="1" customFormat="1" ht="20.100000000000001" customHeight="1" x14ac:dyDescent="0.15">
      <c r="A242" s="43"/>
      <c r="B242" s="40"/>
      <c r="C242" s="40"/>
      <c r="D242" s="40"/>
      <c r="E242" s="40"/>
      <c r="F242" s="40"/>
      <c r="G242" s="40"/>
      <c r="H242" s="40"/>
      <c r="I242" s="40"/>
      <c r="K242" s="2"/>
      <c r="L242" s="2"/>
    </row>
    <row r="243" spans="1:12" s="1" customFormat="1" ht="20.100000000000001" customHeight="1" x14ac:dyDescent="0.15">
      <c r="A243" s="43"/>
      <c r="B243" s="40"/>
      <c r="C243" s="40"/>
      <c r="D243" s="40"/>
      <c r="E243" s="40"/>
      <c r="F243" s="40"/>
      <c r="G243" s="40"/>
      <c r="H243" s="40"/>
      <c r="I243" s="40"/>
      <c r="K243" s="2"/>
      <c r="L243" s="2"/>
    </row>
    <row r="244" spans="1:12" s="1" customFormat="1" ht="20.100000000000001" customHeight="1" x14ac:dyDescent="0.15">
      <c r="A244" s="43"/>
      <c r="B244" s="40"/>
      <c r="C244" s="40"/>
      <c r="D244" s="40"/>
      <c r="E244" s="40"/>
      <c r="F244" s="40"/>
      <c r="G244" s="40"/>
      <c r="H244" s="40"/>
      <c r="I244" s="40"/>
      <c r="K244" s="2"/>
      <c r="L244" s="2"/>
    </row>
    <row r="245" spans="1:12" s="1" customFormat="1" ht="20.100000000000001" customHeight="1" x14ac:dyDescent="0.15">
      <c r="A245" s="43"/>
      <c r="B245" s="40"/>
      <c r="C245" s="40"/>
      <c r="D245" s="40"/>
      <c r="E245" s="40"/>
      <c r="F245" s="40"/>
      <c r="G245" s="40"/>
      <c r="H245" s="40"/>
      <c r="I245" s="40"/>
      <c r="K245" s="2"/>
      <c r="L245" s="2"/>
    </row>
    <row r="246" spans="1:12" s="1" customFormat="1" ht="20.100000000000001" customHeight="1" x14ac:dyDescent="0.15">
      <c r="A246" s="43"/>
      <c r="B246" s="40"/>
      <c r="C246" s="40"/>
      <c r="D246" s="40"/>
      <c r="E246" s="40"/>
      <c r="F246" s="40"/>
      <c r="G246" s="40"/>
      <c r="H246" s="40"/>
      <c r="I246" s="40"/>
      <c r="K246" s="2"/>
      <c r="L246" s="2"/>
    </row>
    <row r="247" spans="1:12" s="1" customFormat="1" ht="20.100000000000001" customHeight="1" x14ac:dyDescent="0.15">
      <c r="A247" s="43"/>
      <c r="B247" s="40"/>
      <c r="C247" s="40"/>
      <c r="D247" s="40"/>
      <c r="E247" s="40"/>
      <c r="F247" s="40"/>
      <c r="G247" s="40"/>
      <c r="H247" s="40"/>
      <c r="I247" s="40"/>
      <c r="K247" s="2"/>
      <c r="L247" s="2"/>
    </row>
    <row r="248" spans="1:12" s="1" customFormat="1" ht="20.100000000000001" customHeight="1" x14ac:dyDescent="0.15">
      <c r="A248" s="43"/>
      <c r="B248" s="40"/>
      <c r="C248" s="40"/>
      <c r="D248" s="40"/>
      <c r="E248" s="40"/>
      <c r="F248" s="40"/>
      <c r="G248" s="40"/>
      <c r="H248" s="40"/>
      <c r="I248" s="40"/>
      <c r="K248" s="2"/>
      <c r="L248" s="2"/>
    </row>
    <row r="249" spans="1:12" s="1" customFormat="1" ht="20.100000000000001" customHeight="1" x14ac:dyDescent="0.15">
      <c r="A249" s="43"/>
      <c r="B249" s="40"/>
      <c r="C249" s="40"/>
      <c r="D249" s="40"/>
      <c r="E249" s="40"/>
      <c r="F249" s="40"/>
      <c r="G249" s="40"/>
      <c r="H249" s="40"/>
      <c r="I249" s="40"/>
      <c r="K249" s="2"/>
      <c r="L249" s="2"/>
    </row>
    <row r="250" spans="1:12" s="1" customFormat="1" ht="20.100000000000001" customHeight="1" x14ac:dyDescent="0.15">
      <c r="A250" s="43"/>
      <c r="B250" s="40"/>
      <c r="C250" s="40"/>
      <c r="D250" s="40"/>
      <c r="E250" s="40"/>
      <c r="F250" s="40"/>
      <c r="G250" s="40"/>
      <c r="H250" s="40"/>
      <c r="I250" s="40"/>
      <c r="K250" s="2"/>
      <c r="L250" s="2"/>
    </row>
    <row r="251" spans="1:12" s="1" customFormat="1" ht="20.100000000000001" customHeight="1" x14ac:dyDescent="0.15">
      <c r="A251" s="43"/>
      <c r="B251" s="40"/>
      <c r="C251" s="40"/>
      <c r="D251" s="40"/>
      <c r="E251" s="40"/>
      <c r="F251" s="40"/>
      <c r="G251" s="40"/>
      <c r="H251" s="40"/>
      <c r="I251" s="40"/>
      <c r="K251" s="2"/>
      <c r="L251" s="2"/>
    </row>
    <row r="252" spans="1:12" s="1" customFormat="1" ht="20.100000000000001" customHeight="1" x14ac:dyDescent="0.15">
      <c r="A252" s="43"/>
      <c r="B252" s="40"/>
      <c r="C252" s="40"/>
      <c r="D252" s="40"/>
      <c r="E252" s="40"/>
      <c r="F252" s="40"/>
      <c r="G252" s="40"/>
      <c r="H252" s="40"/>
      <c r="I252" s="40"/>
      <c r="K252" s="2"/>
      <c r="L252" s="2"/>
    </row>
    <row r="253" spans="1:12" s="1" customFormat="1" ht="20.100000000000001" customHeight="1" x14ac:dyDescent="0.15">
      <c r="A253" s="43"/>
      <c r="B253" s="40"/>
      <c r="C253" s="40"/>
      <c r="D253" s="40"/>
      <c r="E253" s="40"/>
      <c r="F253" s="40"/>
      <c r="G253" s="40"/>
      <c r="H253" s="40"/>
      <c r="I253" s="40"/>
      <c r="K253" s="2"/>
      <c r="L253" s="2"/>
    </row>
    <row r="254" spans="1:12" s="1" customFormat="1" ht="20.100000000000001" customHeight="1" x14ac:dyDescent="0.15">
      <c r="A254" s="43"/>
      <c r="B254" s="40"/>
      <c r="C254" s="40"/>
      <c r="D254" s="40"/>
      <c r="E254" s="40"/>
      <c r="F254" s="40"/>
      <c r="G254" s="40"/>
      <c r="H254" s="40"/>
      <c r="I254" s="40"/>
      <c r="K254" s="2"/>
      <c r="L254" s="2"/>
    </row>
    <row r="255" spans="1:12" s="1" customFormat="1" ht="20.100000000000001" customHeight="1" x14ac:dyDescent="0.15">
      <c r="A255" s="43"/>
      <c r="B255" s="40"/>
      <c r="C255" s="40"/>
      <c r="D255" s="40"/>
      <c r="E255" s="40"/>
      <c r="F255" s="40"/>
      <c r="G255" s="40"/>
      <c r="H255" s="40"/>
      <c r="I255" s="40"/>
      <c r="K255" s="2"/>
      <c r="L255" s="2"/>
    </row>
    <row r="256" spans="1:12" s="1" customFormat="1" ht="20.100000000000001" customHeight="1" x14ac:dyDescent="0.15">
      <c r="A256" s="43"/>
      <c r="B256" s="40"/>
      <c r="C256" s="40"/>
      <c r="D256" s="40"/>
      <c r="E256" s="40"/>
      <c r="F256" s="40"/>
      <c r="G256" s="40"/>
      <c r="H256" s="40"/>
      <c r="I256" s="40"/>
      <c r="K256" s="2"/>
      <c r="L256" s="2"/>
    </row>
    <row r="257" spans="1:12" s="1" customFormat="1" ht="20.100000000000001" customHeight="1" x14ac:dyDescent="0.15">
      <c r="A257" s="43"/>
      <c r="B257" s="40"/>
      <c r="C257" s="40"/>
      <c r="D257" s="40"/>
      <c r="E257" s="40"/>
      <c r="F257" s="40"/>
      <c r="G257" s="40"/>
      <c r="H257" s="40"/>
      <c r="I257" s="40"/>
      <c r="K257" s="2"/>
      <c r="L257" s="2"/>
    </row>
    <row r="258" spans="1:12" s="1" customFormat="1" ht="20.100000000000001" customHeight="1" x14ac:dyDescent="0.15">
      <c r="A258" s="43"/>
      <c r="B258" s="40"/>
      <c r="C258" s="40"/>
      <c r="D258" s="40"/>
      <c r="E258" s="40"/>
      <c r="F258" s="40"/>
      <c r="G258" s="40"/>
      <c r="H258" s="40"/>
      <c r="I258" s="40"/>
      <c r="K258" s="2"/>
      <c r="L258" s="2"/>
    </row>
    <row r="259" spans="1:12" s="1" customFormat="1" ht="20.100000000000001" customHeight="1" x14ac:dyDescent="0.15">
      <c r="A259" s="43"/>
      <c r="B259" s="40"/>
      <c r="C259" s="40"/>
      <c r="D259" s="40"/>
      <c r="E259" s="40"/>
      <c r="F259" s="40"/>
      <c r="G259" s="40"/>
      <c r="H259" s="40"/>
      <c r="I259" s="40"/>
      <c r="K259" s="2"/>
      <c r="L259" s="2"/>
    </row>
    <row r="260" spans="1:12" s="1" customFormat="1" ht="20.100000000000001" customHeight="1" x14ac:dyDescent="0.15">
      <c r="A260" s="43"/>
      <c r="B260" s="40"/>
      <c r="C260" s="40"/>
      <c r="D260" s="40"/>
      <c r="E260" s="40"/>
      <c r="F260" s="40"/>
      <c r="G260" s="40"/>
      <c r="H260" s="40"/>
      <c r="I260" s="40"/>
      <c r="K260" s="2"/>
      <c r="L260" s="2"/>
    </row>
    <row r="261" spans="1:12" s="1" customFormat="1" ht="20.100000000000001" customHeight="1" x14ac:dyDescent="0.15">
      <c r="A261" s="43"/>
      <c r="B261" s="40"/>
      <c r="C261" s="40"/>
      <c r="D261" s="40"/>
      <c r="E261" s="40"/>
      <c r="F261" s="40"/>
      <c r="G261" s="40"/>
      <c r="H261" s="40"/>
      <c r="I261" s="40"/>
      <c r="K261" s="2"/>
      <c r="L261" s="2"/>
    </row>
    <row r="262" spans="1:12" s="1" customFormat="1" ht="20.100000000000001" customHeight="1" x14ac:dyDescent="0.15">
      <c r="A262" s="43"/>
      <c r="B262" s="40"/>
      <c r="C262" s="40"/>
      <c r="D262" s="40"/>
      <c r="E262" s="40"/>
      <c r="F262" s="40"/>
      <c r="G262" s="40"/>
      <c r="H262" s="40"/>
      <c r="I262" s="40"/>
      <c r="K262" s="2"/>
      <c r="L262" s="2"/>
    </row>
    <row r="263" spans="1:12" s="1" customFormat="1" ht="20.100000000000001" customHeight="1" x14ac:dyDescent="0.15">
      <c r="A263" s="43"/>
      <c r="B263" s="40"/>
      <c r="C263" s="40"/>
      <c r="D263" s="40"/>
      <c r="E263" s="40"/>
      <c r="F263" s="40"/>
      <c r="G263" s="40"/>
      <c r="H263" s="40"/>
      <c r="I263" s="40"/>
      <c r="K263" s="2"/>
      <c r="L263" s="2"/>
    </row>
    <row r="264" spans="1:12" s="1" customFormat="1" ht="20.100000000000001" customHeight="1" x14ac:dyDescent="0.15">
      <c r="A264" s="43"/>
      <c r="B264" s="40"/>
      <c r="C264" s="40"/>
      <c r="D264" s="40"/>
      <c r="E264" s="40"/>
      <c r="F264" s="40"/>
      <c r="G264" s="40"/>
      <c r="H264" s="40"/>
      <c r="I264" s="40"/>
      <c r="K264" s="2"/>
      <c r="L264" s="2"/>
    </row>
    <row r="265" spans="1:12" s="1" customFormat="1" ht="20.100000000000001" customHeight="1" x14ac:dyDescent="0.15">
      <c r="A265" s="43"/>
      <c r="B265" s="40"/>
      <c r="C265" s="40"/>
      <c r="D265" s="40"/>
      <c r="E265" s="40"/>
      <c r="F265" s="40"/>
      <c r="G265" s="40"/>
      <c r="H265" s="40"/>
      <c r="I265" s="40"/>
      <c r="K265" s="2"/>
      <c r="L265" s="2"/>
    </row>
    <row r="266" spans="1:12" s="1" customFormat="1" ht="20.100000000000001" customHeight="1" x14ac:dyDescent="0.15">
      <c r="A266" s="43"/>
      <c r="B266" s="40"/>
      <c r="C266" s="40"/>
      <c r="D266" s="40"/>
      <c r="E266" s="40"/>
      <c r="F266" s="40"/>
      <c r="G266" s="40"/>
      <c r="H266" s="40"/>
      <c r="I266" s="40"/>
      <c r="K266" s="2"/>
      <c r="L266" s="2"/>
    </row>
    <row r="267" spans="1:12" s="1" customFormat="1" ht="20.100000000000001" customHeight="1" x14ac:dyDescent="0.15">
      <c r="A267" s="43"/>
      <c r="B267" s="40"/>
      <c r="C267" s="40"/>
      <c r="D267" s="40"/>
      <c r="E267" s="40"/>
      <c r="F267" s="40"/>
      <c r="G267" s="40"/>
      <c r="H267" s="40"/>
      <c r="I267" s="40"/>
      <c r="K267" s="2"/>
      <c r="L267" s="2"/>
    </row>
    <row r="268" spans="1:12" s="1" customFormat="1" ht="20.100000000000001" customHeight="1" x14ac:dyDescent="0.15">
      <c r="A268" s="43"/>
      <c r="B268" s="40"/>
      <c r="C268" s="40"/>
      <c r="D268" s="40"/>
      <c r="E268" s="40"/>
      <c r="F268" s="40"/>
      <c r="G268" s="40"/>
      <c r="H268" s="40"/>
      <c r="I268" s="40"/>
      <c r="K268" s="2"/>
      <c r="L268" s="2"/>
    </row>
    <row r="269" spans="1:12" s="1" customFormat="1" ht="20.100000000000001" customHeight="1" x14ac:dyDescent="0.15">
      <c r="A269" s="43"/>
      <c r="B269" s="40"/>
      <c r="C269" s="40"/>
      <c r="D269" s="40"/>
      <c r="E269" s="40"/>
      <c r="F269" s="40"/>
      <c r="G269" s="40"/>
      <c r="H269" s="40"/>
      <c r="I269" s="40"/>
      <c r="K269" s="2"/>
      <c r="L269" s="2"/>
    </row>
    <row r="270" spans="1:12" s="1" customFormat="1" ht="20.100000000000001" customHeight="1" x14ac:dyDescent="0.15">
      <c r="A270" s="43"/>
      <c r="B270" s="40"/>
      <c r="C270" s="40"/>
      <c r="D270" s="40"/>
      <c r="E270" s="40"/>
      <c r="F270" s="40"/>
      <c r="G270" s="40"/>
      <c r="H270" s="40"/>
      <c r="I270" s="40"/>
      <c r="K270" s="2"/>
      <c r="L270" s="2"/>
    </row>
    <row r="271" spans="1:12" s="1" customFormat="1" ht="20.100000000000001" customHeight="1" x14ac:dyDescent="0.15">
      <c r="A271" s="43"/>
      <c r="B271" s="40"/>
      <c r="C271" s="40"/>
      <c r="D271" s="40"/>
      <c r="E271" s="40"/>
      <c r="F271" s="40"/>
      <c r="G271" s="40"/>
      <c r="H271" s="40"/>
      <c r="I271" s="40"/>
      <c r="K271" s="2"/>
      <c r="L271" s="2"/>
    </row>
    <row r="272" spans="1:12" s="1" customFormat="1" ht="20.100000000000001" customHeight="1" x14ac:dyDescent="0.15">
      <c r="A272" s="43"/>
      <c r="B272" s="40"/>
      <c r="C272" s="40"/>
      <c r="D272" s="40"/>
      <c r="E272" s="40"/>
      <c r="F272" s="40"/>
      <c r="G272" s="40"/>
      <c r="H272" s="40"/>
      <c r="I272" s="40"/>
      <c r="K272" s="2"/>
      <c r="L272" s="2"/>
    </row>
    <row r="273" spans="1:12" s="1" customFormat="1" ht="20.100000000000001" customHeight="1" x14ac:dyDescent="0.15">
      <c r="A273" s="43"/>
      <c r="B273" s="40"/>
      <c r="C273" s="40"/>
      <c r="D273" s="40"/>
      <c r="E273" s="40"/>
      <c r="F273" s="40"/>
      <c r="G273" s="40"/>
      <c r="H273" s="40"/>
      <c r="I273" s="40"/>
      <c r="K273" s="2"/>
      <c r="L273" s="2"/>
    </row>
    <row r="274" spans="1:12" s="1" customFormat="1" ht="20.100000000000001" customHeight="1" x14ac:dyDescent="0.15">
      <c r="A274" s="43"/>
      <c r="B274" s="40"/>
      <c r="C274" s="40"/>
      <c r="D274" s="40"/>
      <c r="E274" s="40"/>
      <c r="F274" s="40"/>
      <c r="G274" s="40"/>
      <c r="H274" s="40"/>
      <c r="I274" s="40"/>
      <c r="K274" s="2"/>
      <c r="L274" s="2"/>
    </row>
    <row r="275" spans="1:12" s="1" customFormat="1" ht="20.100000000000001" customHeight="1" x14ac:dyDescent="0.15">
      <c r="A275" s="43"/>
      <c r="B275" s="40"/>
      <c r="C275" s="40"/>
      <c r="D275" s="40"/>
      <c r="E275" s="40"/>
      <c r="F275" s="40"/>
      <c r="G275" s="40"/>
      <c r="H275" s="40"/>
      <c r="I275" s="40"/>
      <c r="K275" s="2"/>
      <c r="L275" s="2"/>
    </row>
    <row r="276" spans="1:12" s="1" customFormat="1" ht="20.100000000000001" customHeight="1" x14ac:dyDescent="0.15">
      <c r="A276" s="43"/>
      <c r="B276" s="40"/>
      <c r="C276" s="40"/>
      <c r="D276" s="40"/>
      <c r="E276" s="40"/>
      <c r="F276" s="40"/>
      <c r="G276" s="40"/>
      <c r="H276" s="40"/>
      <c r="I276" s="40"/>
      <c r="K276" s="2"/>
      <c r="L276" s="2"/>
    </row>
    <row r="277" spans="1:12" s="1" customFormat="1" ht="20.100000000000001" customHeight="1" x14ac:dyDescent="0.15">
      <c r="A277" s="43"/>
      <c r="B277" s="40"/>
      <c r="C277" s="40"/>
      <c r="D277" s="40"/>
      <c r="E277" s="40"/>
      <c r="F277" s="40"/>
      <c r="G277" s="40"/>
      <c r="H277" s="40"/>
      <c r="I277" s="40"/>
      <c r="K277" s="2"/>
      <c r="L277" s="2"/>
    </row>
    <row r="278" spans="1:12" s="1" customFormat="1" ht="20.100000000000001" customHeight="1" x14ac:dyDescent="0.15">
      <c r="A278" s="43"/>
      <c r="B278" s="40"/>
      <c r="C278" s="40"/>
      <c r="D278" s="40"/>
      <c r="E278" s="40"/>
      <c r="F278" s="40"/>
      <c r="G278" s="40"/>
      <c r="H278" s="40"/>
      <c r="I278" s="40"/>
      <c r="K278" s="2"/>
      <c r="L278" s="2"/>
    </row>
    <row r="279" spans="1:12" s="1" customFormat="1" ht="20.100000000000001" customHeight="1" x14ac:dyDescent="0.15">
      <c r="A279" s="43"/>
      <c r="B279" s="40"/>
      <c r="C279" s="40"/>
      <c r="D279" s="40"/>
      <c r="E279" s="40"/>
      <c r="F279" s="40"/>
      <c r="G279" s="40"/>
      <c r="H279" s="40"/>
      <c r="I279" s="40"/>
      <c r="K279" s="2"/>
      <c r="L279" s="2"/>
    </row>
    <row r="280" spans="1:12" s="1" customFormat="1" ht="20.100000000000001" customHeight="1" x14ac:dyDescent="0.15">
      <c r="A280" s="43"/>
      <c r="B280" s="40"/>
      <c r="C280" s="40"/>
      <c r="D280" s="40"/>
      <c r="E280" s="40"/>
      <c r="F280" s="40"/>
      <c r="G280" s="40"/>
      <c r="H280" s="40"/>
      <c r="I280" s="40"/>
      <c r="K280" s="2"/>
      <c r="L280" s="2"/>
    </row>
    <row r="281" spans="1:12" s="1" customFormat="1" ht="20.100000000000001" customHeight="1" x14ac:dyDescent="0.15">
      <c r="A281" s="43"/>
      <c r="B281" s="40"/>
      <c r="C281" s="40"/>
      <c r="D281" s="40"/>
      <c r="E281" s="40"/>
      <c r="F281" s="40"/>
      <c r="G281" s="40"/>
      <c r="H281" s="40"/>
      <c r="I281" s="40"/>
      <c r="K281" s="2"/>
      <c r="L281" s="2"/>
    </row>
    <row r="282" spans="1:12" s="1" customFormat="1" ht="20.100000000000001" customHeight="1" x14ac:dyDescent="0.15">
      <c r="A282" s="43"/>
      <c r="B282" s="40"/>
      <c r="C282" s="40"/>
      <c r="D282" s="40"/>
      <c r="E282" s="40"/>
      <c r="F282" s="40"/>
      <c r="G282" s="40"/>
      <c r="H282" s="40"/>
      <c r="I282" s="40"/>
      <c r="K282" s="2"/>
      <c r="L282" s="2"/>
    </row>
    <row r="283" spans="1:12" s="1" customFormat="1" ht="20.100000000000001" customHeight="1" x14ac:dyDescent="0.15">
      <c r="A283" s="43"/>
      <c r="B283" s="40"/>
      <c r="C283" s="40"/>
      <c r="D283" s="40"/>
      <c r="E283" s="40"/>
      <c r="F283" s="40"/>
      <c r="G283" s="40"/>
      <c r="H283" s="40"/>
      <c r="I283" s="40"/>
      <c r="K283" s="2"/>
      <c r="L283" s="2"/>
    </row>
    <row r="284" spans="1:12" s="1" customFormat="1" ht="20.100000000000001" customHeight="1" x14ac:dyDescent="0.15">
      <c r="A284" s="43"/>
      <c r="B284" s="40"/>
      <c r="C284" s="40"/>
      <c r="D284" s="40"/>
      <c r="E284" s="40"/>
      <c r="F284" s="40"/>
      <c r="G284" s="40"/>
      <c r="H284" s="40"/>
      <c r="I284" s="40"/>
      <c r="K284" s="2"/>
      <c r="L284" s="2"/>
    </row>
    <row r="285" spans="1:12" s="1" customFormat="1" ht="20.100000000000001" customHeight="1" x14ac:dyDescent="0.15">
      <c r="A285" s="43"/>
      <c r="B285" s="40"/>
      <c r="C285" s="40"/>
      <c r="D285" s="40"/>
      <c r="E285" s="40"/>
      <c r="F285" s="40"/>
      <c r="G285" s="40"/>
      <c r="H285" s="40"/>
      <c r="I285" s="40"/>
      <c r="K285" s="2"/>
      <c r="L285" s="2"/>
    </row>
    <row r="286" spans="1:12" s="1" customFormat="1" ht="20.100000000000001" customHeight="1" x14ac:dyDescent="0.15">
      <c r="A286" s="43"/>
      <c r="B286" s="40"/>
      <c r="C286" s="40"/>
      <c r="D286" s="40"/>
      <c r="E286" s="40"/>
      <c r="F286" s="40"/>
      <c r="G286" s="40"/>
      <c r="H286" s="40"/>
      <c r="I286" s="40"/>
      <c r="K286" s="2"/>
      <c r="L286" s="2"/>
    </row>
    <row r="287" spans="1:12" s="1" customFormat="1" ht="20.100000000000001" customHeight="1" x14ac:dyDescent="0.15">
      <c r="A287" s="43"/>
      <c r="B287" s="40"/>
      <c r="C287" s="40"/>
      <c r="D287" s="40"/>
      <c r="E287" s="40"/>
      <c r="F287" s="40"/>
      <c r="G287" s="40"/>
      <c r="H287" s="40"/>
      <c r="I287" s="40"/>
      <c r="K287" s="2"/>
      <c r="L287" s="2"/>
    </row>
    <row r="288" spans="1:12" s="1" customFormat="1" ht="20.100000000000001" customHeight="1" x14ac:dyDescent="0.15">
      <c r="A288" s="43"/>
      <c r="B288" s="40"/>
      <c r="C288" s="40"/>
      <c r="D288" s="40"/>
      <c r="E288" s="40"/>
      <c r="F288" s="40"/>
      <c r="G288" s="40"/>
      <c r="H288" s="40"/>
      <c r="I288" s="40"/>
      <c r="K288" s="2"/>
      <c r="L288" s="2"/>
    </row>
    <row r="289" spans="1:12" s="1" customFormat="1" ht="20.100000000000001" customHeight="1" x14ac:dyDescent="0.15">
      <c r="A289" s="43"/>
      <c r="B289" s="40"/>
      <c r="C289" s="40"/>
      <c r="D289" s="40"/>
      <c r="E289" s="40"/>
      <c r="F289" s="40"/>
      <c r="G289" s="40"/>
      <c r="H289" s="40"/>
      <c r="I289" s="40"/>
      <c r="K289" s="2"/>
      <c r="L289" s="2"/>
    </row>
    <row r="290" spans="1:12" s="1" customFormat="1" ht="20.100000000000001" customHeight="1" x14ac:dyDescent="0.15">
      <c r="A290" s="43"/>
      <c r="B290" s="40"/>
      <c r="C290" s="40"/>
      <c r="D290" s="40"/>
      <c r="E290" s="40"/>
      <c r="F290" s="40"/>
      <c r="G290" s="40"/>
      <c r="H290" s="40"/>
      <c r="I290" s="40"/>
      <c r="K290" s="2"/>
      <c r="L290" s="2"/>
    </row>
    <row r="291" spans="1:12" s="1" customFormat="1" ht="20.100000000000001" customHeight="1" x14ac:dyDescent="0.15">
      <c r="A291" s="43"/>
      <c r="B291" s="40"/>
      <c r="C291" s="40"/>
      <c r="D291" s="40"/>
      <c r="E291" s="40"/>
      <c r="F291" s="40"/>
      <c r="G291" s="40"/>
      <c r="H291" s="40"/>
      <c r="I291" s="40"/>
      <c r="K291" s="2"/>
      <c r="L291" s="2"/>
    </row>
    <row r="292" spans="1:12" s="1" customFormat="1" ht="20.100000000000001" customHeight="1" x14ac:dyDescent="0.15">
      <c r="A292" s="43"/>
      <c r="B292" s="40"/>
      <c r="C292" s="40"/>
      <c r="D292" s="40"/>
      <c r="E292" s="40"/>
      <c r="F292" s="40"/>
      <c r="G292" s="40"/>
      <c r="H292" s="40"/>
      <c r="I292" s="40"/>
      <c r="K292" s="2"/>
      <c r="L292" s="2"/>
    </row>
    <row r="293" spans="1:12" s="1" customFormat="1" ht="20.100000000000001" customHeight="1" x14ac:dyDescent="0.15">
      <c r="A293" s="43"/>
      <c r="B293" s="40"/>
      <c r="C293" s="40"/>
      <c r="D293" s="40"/>
      <c r="E293" s="40"/>
      <c r="F293" s="40"/>
      <c r="G293" s="40"/>
      <c r="H293" s="40"/>
      <c r="I293" s="40"/>
      <c r="K293" s="2"/>
      <c r="L293" s="2"/>
    </row>
    <row r="294" spans="1:12" s="1" customFormat="1" ht="20.100000000000001" customHeight="1" x14ac:dyDescent="0.15">
      <c r="A294" s="43"/>
      <c r="B294" s="40"/>
      <c r="C294" s="40"/>
      <c r="D294" s="40"/>
      <c r="E294" s="40"/>
      <c r="F294" s="40"/>
      <c r="G294" s="40"/>
      <c r="H294" s="40"/>
      <c r="I294" s="40"/>
      <c r="K294" s="2"/>
      <c r="L294" s="2"/>
    </row>
    <row r="295" spans="1:12" s="1" customFormat="1" ht="20.100000000000001" customHeight="1" x14ac:dyDescent="0.15">
      <c r="A295" s="43"/>
      <c r="B295" s="40"/>
      <c r="C295" s="40"/>
      <c r="D295" s="40"/>
      <c r="E295" s="40"/>
      <c r="F295" s="40"/>
      <c r="G295" s="40"/>
      <c r="H295" s="40"/>
      <c r="I295" s="40"/>
      <c r="K295" s="2"/>
      <c r="L295" s="2"/>
    </row>
    <row r="296" spans="1:12" s="1" customFormat="1" ht="20.100000000000001" customHeight="1" x14ac:dyDescent="0.15">
      <c r="A296" s="43"/>
      <c r="B296" s="40"/>
      <c r="C296" s="40"/>
      <c r="D296" s="40"/>
      <c r="E296" s="40"/>
      <c r="F296" s="40"/>
      <c r="G296" s="40"/>
      <c r="H296" s="40"/>
      <c r="I296" s="40"/>
      <c r="K296" s="2"/>
      <c r="L296" s="2"/>
    </row>
    <row r="297" spans="1:12" s="1" customFormat="1" ht="20.100000000000001" customHeight="1" x14ac:dyDescent="0.15">
      <c r="A297" s="43"/>
      <c r="B297" s="40"/>
      <c r="C297" s="40"/>
      <c r="D297" s="40"/>
      <c r="E297" s="40"/>
      <c r="F297" s="40"/>
      <c r="G297" s="40"/>
      <c r="H297" s="40"/>
      <c r="I297" s="40"/>
      <c r="K297" s="2"/>
      <c r="L297" s="2"/>
    </row>
    <row r="298" spans="1:12" s="1" customFormat="1" ht="20.100000000000001" customHeight="1" x14ac:dyDescent="0.15">
      <c r="A298" s="43"/>
      <c r="B298" s="40"/>
      <c r="C298" s="40"/>
      <c r="D298" s="40"/>
      <c r="E298" s="40"/>
      <c r="F298" s="40"/>
      <c r="G298" s="40"/>
      <c r="H298" s="40"/>
      <c r="I298" s="40"/>
      <c r="K298" s="2"/>
      <c r="L298" s="2"/>
    </row>
    <row r="299" spans="1:12" s="1" customFormat="1" ht="20.100000000000001" customHeight="1" x14ac:dyDescent="0.15">
      <c r="A299" s="43"/>
      <c r="B299" s="40"/>
      <c r="C299" s="40"/>
      <c r="D299" s="40"/>
      <c r="E299" s="40"/>
      <c r="F299" s="40"/>
      <c r="G299" s="40"/>
      <c r="H299" s="40"/>
      <c r="I299" s="40"/>
      <c r="K299" s="2"/>
      <c r="L299" s="2"/>
    </row>
    <row r="300" spans="1:12" s="1" customFormat="1" ht="20.100000000000001" customHeight="1" x14ac:dyDescent="0.15">
      <c r="A300" s="43"/>
      <c r="B300" s="40"/>
      <c r="C300" s="40"/>
      <c r="D300" s="40"/>
      <c r="E300" s="40"/>
      <c r="F300" s="40"/>
      <c r="G300" s="40"/>
      <c r="H300" s="40"/>
      <c r="I300" s="40"/>
      <c r="K300" s="2"/>
      <c r="L300" s="2"/>
    </row>
    <row r="301" spans="1:12" s="1" customFormat="1" ht="20.100000000000001" customHeight="1" x14ac:dyDescent="0.15">
      <c r="A301" s="43"/>
      <c r="B301" s="40"/>
      <c r="C301" s="40"/>
      <c r="D301" s="40"/>
      <c r="E301" s="40"/>
      <c r="F301" s="40"/>
      <c r="G301" s="40"/>
      <c r="H301" s="40"/>
      <c r="I301" s="40"/>
      <c r="K301" s="2"/>
      <c r="L301" s="2"/>
    </row>
    <row r="302" spans="1:12" s="1" customFormat="1" ht="20.100000000000001" customHeight="1" x14ac:dyDescent="0.15">
      <c r="A302" s="43"/>
      <c r="B302" s="40"/>
      <c r="C302" s="40"/>
      <c r="D302" s="40"/>
      <c r="E302" s="40"/>
      <c r="F302" s="40"/>
      <c r="G302" s="40"/>
      <c r="H302" s="40"/>
      <c r="I302" s="40"/>
      <c r="K302" s="2"/>
      <c r="L302" s="2"/>
    </row>
    <row r="303" spans="1:12" s="1" customFormat="1" ht="20.100000000000001" customHeight="1" x14ac:dyDescent="0.15">
      <c r="A303" s="43"/>
      <c r="B303" s="40"/>
      <c r="C303" s="40"/>
      <c r="D303" s="40"/>
      <c r="E303" s="40"/>
      <c r="F303" s="40"/>
      <c r="G303" s="40"/>
      <c r="H303" s="40"/>
      <c r="I303" s="40"/>
      <c r="K303" s="2"/>
      <c r="L303" s="2"/>
    </row>
    <row r="304" spans="1:12" s="1" customFormat="1" ht="20.100000000000001" customHeight="1" x14ac:dyDescent="0.15">
      <c r="A304" s="43"/>
      <c r="B304" s="40"/>
      <c r="C304" s="40"/>
      <c r="D304" s="40"/>
      <c r="E304" s="40"/>
      <c r="F304" s="40"/>
      <c r="G304" s="40"/>
      <c r="H304" s="40"/>
      <c r="I304" s="40"/>
      <c r="K304" s="2"/>
      <c r="L304" s="2"/>
    </row>
    <row r="305" spans="1:12" s="1" customFormat="1" ht="20.100000000000001" customHeight="1" x14ac:dyDescent="0.15">
      <c r="A305" s="43"/>
      <c r="B305" s="40"/>
      <c r="C305" s="40"/>
      <c r="D305" s="40"/>
      <c r="E305" s="40"/>
      <c r="F305" s="40"/>
      <c r="G305" s="40"/>
      <c r="H305" s="40"/>
      <c r="I305" s="40"/>
      <c r="K305" s="2"/>
      <c r="L305" s="2"/>
    </row>
    <row r="306" spans="1:12" s="1" customFormat="1" ht="20.100000000000001" customHeight="1" x14ac:dyDescent="0.15">
      <c r="A306" s="43"/>
      <c r="B306" s="40"/>
      <c r="C306" s="40"/>
      <c r="D306" s="40"/>
      <c r="E306" s="40"/>
      <c r="F306" s="40"/>
      <c r="G306" s="40"/>
      <c r="H306" s="40"/>
      <c r="I306" s="40"/>
      <c r="K306" s="2"/>
      <c r="L306" s="2"/>
    </row>
    <row r="307" spans="1:12" s="1" customFormat="1" ht="20.100000000000001" customHeight="1" x14ac:dyDescent="0.15">
      <c r="A307" s="43"/>
      <c r="B307" s="40"/>
      <c r="C307" s="40"/>
      <c r="D307" s="40"/>
      <c r="E307" s="40"/>
      <c r="F307" s="40"/>
      <c r="G307" s="40"/>
      <c r="H307" s="40"/>
      <c r="I307" s="40"/>
      <c r="K307" s="2"/>
      <c r="L307" s="2"/>
    </row>
    <row r="308" spans="1:12" s="1" customFormat="1" ht="20.100000000000001" customHeight="1" x14ac:dyDescent="0.15">
      <c r="A308" s="43"/>
      <c r="B308" s="40"/>
      <c r="C308" s="40"/>
      <c r="D308" s="40"/>
      <c r="E308" s="40"/>
      <c r="F308" s="40"/>
      <c r="G308" s="40"/>
      <c r="H308" s="40"/>
      <c r="I308" s="40"/>
      <c r="K308" s="2"/>
      <c r="L308" s="2"/>
    </row>
    <row r="309" spans="1:12" s="1" customFormat="1" ht="20.100000000000001" customHeight="1" x14ac:dyDescent="0.15">
      <c r="A309" s="43"/>
      <c r="B309" s="40"/>
      <c r="C309" s="40"/>
      <c r="D309" s="40"/>
      <c r="E309" s="40"/>
      <c r="F309" s="40"/>
      <c r="G309" s="40"/>
      <c r="H309" s="40"/>
      <c r="I309" s="40"/>
      <c r="K309" s="2"/>
      <c r="L309" s="2"/>
    </row>
    <row r="310" spans="1:12" s="1" customFormat="1" ht="20.100000000000001" customHeight="1" x14ac:dyDescent="0.15">
      <c r="A310" s="43"/>
      <c r="B310" s="40"/>
      <c r="C310" s="40"/>
      <c r="D310" s="40"/>
      <c r="E310" s="40"/>
      <c r="F310" s="40"/>
      <c r="G310" s="40"/>
      <c r="H310" s="40"/>
      <c r="I310" s="40"/>
      <c r="K310" s="2"/>
      <c r="L310" s="2"/>
    </row>
    <row r="311" spans="1:12" s="1" customFormat="1" ht="20.100000000000001" customHeight="1" x14ac:dyDescent="0.15">
      <c r="A311" s="43"/>
      <c r="B311" s="40"/>
      <c r="C311" s="40"/>
      <c r="D311" s="40"/>
      <c r="E311" s="40"/>
      <c r="F311" s="40"/>
      <c r="G311" s="40"/>
      <c r="H311" s="40"/>
      <c r="I311" s="40"/>
      <c r="K311" s="2"/>
      <c r="L311" s="2"/>
    </row>
    <row r="312" spans="1:12" s="1" customFormat="1" ht="20.100000000000001" customHeight="1" x14ac:dyDescent="0.15">
      <c r="A312" s="43"/>
      <c r="B312" s="40"/>
      <c r="C312" s="40"/>
      <c r="D312" s="40"/>
      <c r="E312" s="40"/>
      <c r="F312" s="40"/>
      <c r="G312" s="40"/>
      <c r="H312" s="40"/>
      <c r="I312" s="40"/>
      <c r="K312" s="2"/>
      <c r="L312" s="2"/>
    </row>
    <row r="313" spans="1:12" s="1" customFormat="1" ht="20.100000000000001" customHeight="1" x14ac:dyDescent="0.15">
      <c r="A313" s="43"/>
      <c r="B313" s="40"/>
      <c r="C313" s="40"/>
      <c r="D313" s="40"/>
      <c r="E313" s="40"/>
      <c r="F313" s="40"/>
      <c r="G313" s="40"/>
      <c r="H313" s="40"/>
      <c r="I313" s="40"/>
      <c r="K313" s="2"/>
      <c r="L313" s="2"/>
    </row>
    <row r="314" spans="1:12" s="1" customFormat="1" ht="20.100000000000001" customHeight="1" x14ac:dyDescent="0.15">
      <c r="A314" s="43"/>
      <c r="B314" s="40"/>
      <c r="C314" s="40"/>
      <c r="D314" s="40"/>
      <c r="E314" s="40"/>
      <c r="F314" s="40"/>
      <c r="G314" s="40"/>
      <c r="H314" s="40"/>
      <c r="I314" s="40"/>
      <c r="K314" s="2"/>
      <c r="L314" s="2"/>
    </row>
    <row r="315" spans="1:12" s="1" customFormat="1" ht="20.100000000000001" customHeight="1" x14ac:dyDescent="0.15">
      <c r="A315" s="43"/>
      <c r="B315" s="40"/>
      <c r="C315" s="40"/>
      <c r="D315" s="40"/>
      <c r="E315" s="40"/>
      <c r="F315" s="40"/>
      <c r="G315" s="40"/>
      <c r="H315" s="40"/>
      <c r="I315" s="40"/>
      <c r="K315" s="2"/>
      <c r="L315" s="2"/>
    </row>
    <row r="316" spans="1:12" s="1" customFormat="1" ht="20.100000000000001" customHeight="1" x14ac:dyDescent="0.15">
      <c r="A316" s="43"/>
      <c r="B316" s="40"/>
      <c r="C316" s="40"/>
      <c r="D316" s="40"/>
      <c r="E316" s="40"/>
      <c r="F316" s="40"/>
      <c r="G316" s="40"/>
      <c r="H316" s="40"/>
      <c r="I316" s="40"/>
      <c r="K316" s="2"/>
      <c r="L316" s="2"/>
    </row>
    <row r="317" spans="1:12" s="1" customFormat="1" ht="20.100000000000001" customHeight="1" x14ac:dyDescent="0.15">
      <c r="A317" s="43"/>
      <c r="B317" s="40"/>
      <c r="C317" s="40"/>
      <c r="D317" s="40"/>
      <c r="E317" s="40"/>
      <c r="F317" s="40"/>
      <c r="G317" s="40"/>
      <c r="H317" s="40"/>
      <c r="I317" s="40"/>
      <c r="K317" s="2"/>
      <c r="L317" s="2"/>
    </row>
    <row r="318" spans="1:12" s="1" customFormat="1" ht="20.100000000000001" customHeight="1" x14ac:dyDescent="0.15">
      <c r="A318" s="43"/>
      <c r="B318" s="40"/>
      <c r="C318" s="40"/>
      <c r="D318" s="40"/>
      <c r="E318" s="40"/>
      <c r="F318" s="40"/>
      <c r="G318" s="40"/>
      <c r="H318" s="40"/>
      <c r="I318" s="40"/>
      <c r="K318" s="2"/>
      <c r="L318" s="2"/>
    </row>
    <row r="319" spans="1:12" s="1" customFormat="1" ht="20.100000000000001" customHeight="1" x14ac:dyDescent="0.15">
      <c r="A319" s="43"/>
      <c r="B319" s="40"/>
      <c r="C319" s="40"/>
      <c r="D319" s="40"/>
      <c r="E319" s="40"/>
      <c r="F319" s="40"/>
      <c r="G319" s="40"/>
      <c r="H319" s="40"/>
      <c r="I319" s="40"/>
      <c r="K319" s="2"/>
      <c r="L319" s="2"/>
    </row>
    <row r="320" spans="1:12" s="1" customFormat="1" ht="20.100000000000001" customHeight="1" x14ac:dyDescent="0.15">
      <c r="A320" s="43"/>
      <c r="B320" s="40"/>
      <c r="C320" s="40"/>
      <c r="D320" s="40"/>
      <c r="E320" s="40"/>
      <c r="F320" s="40"/>
      <c r="G320" s="40"/>
      <c r="H320" s="40"/>
      <c r="I320" s="40"/>
      <c r="K320" s="2"/>
      <c r="L320" s="2"/>
    </row>
    <row r="321" spans="1:12" s="1" customFormat="1" ht="20.100000000000001" customHeight="1" x14ac:dyDescent="0.15">
      <c r="A321" s="43"/>
      <c r="B321" s="40"/>
      <c r="C321" s="40"/>
      <c r="D321" s="40"/>
      <c r="E321" s="40"/>
      <c r="F321" s="40"/>
      <c r="G321" s="40"/>
      <c r="H321" s="40"/>
      <c r="I321" s="40"/>
      <c r="K321" s="2"/>
      <c r="L321" s="2"/>
    </row>
    <row r="322" spans="1:12" s="1" customFormat="1" ht="20.100000000000001" customHeight="1" x14ac:dyDescent="0.15">
      <c r="A322" s="43"/>
      <c r="B322" s="40"/>
      <c r="C322" s="40"/>
      <c r="D322" s="40"/>
      <c r="E322" s="40"/>
      <c r="F322" s="40"/>
      <c r="G322" s="40"/>
      <c r="H322" s="40"/>
      <c r="I322" s="40"/>
      <c r="K322" s="2"/>
      <c r="L322" s="2"/>
    </row>
    <row r="323" spans="1:12" s="1" customFormat="1" ht="20.100000000000001" customHeight="1" x14ac:dyDescent="0.15">
      <c r="A323" s="43"/>
      <c r="B323" s="40"/>
      <c r="C323" s="40"/>
      <c r="D323" s="40"/>
      <c r="E323" s="40"/>
      <c r="F323" s="40"/>
      <c r="G323" s="40"/>
      <c r="H323" s="40"/>
      <c r="I323" s="40"/>
      <c r="K323" s="2"/>
      <c r="L323" s="2"/>
    </row>
    <row r="324" spans="1:12" s="1" customFormat="1" ht="20.100000000000001" customHeight="1" x14ac:dyDescent="0.15">
      <c r="A324" s="43"/>
      <c r="B324" s="40"/>
      <c r="C324" s="40"/>
      <c r="D324" s="40"/>
      <c r="E324" s="40"/>
      <c r="F324" s="40"/>
      <c r="G324" s="40"/>
      <c r="H324" s="40"/>
      <c r="I324" s="40"/>
      <c r="K324" s="2"/>
      <c r="L324" s="2"/>
    </row>
    <row r="325" spans="1:12" s="1" customFormat="1" ht="20.100000000000001" customHeight="1" x14ac:dyDescent="0.15">
      <c r="A325" s="43"/>
      <c r="B325" s="40"/>
      <c r="C325" s="40"/>
      <c r="D325" s="40"/>
      <c r="E325" s="40"/>
      <c r="F325" s="40"/>
      <c r="G325" s="40"/>
      <c r="H325" s="40"/>
      <c r="I325" s="40"/>
      <c r="K325" s="2"/>
      <c r="L325" s="2"/>
    </row>
    <row r="326" spans="1:12" s="1" customFormat="1" ht="20.100000000000001" customHeight="1" x14ac:dyDescent="0.15">
      <c r="A326" s="43"/>
      <c r="B326" s="40"/>
      <c r="C326" s="40"/>
      <c r="D326" s="40"/>
      <c r="E326" s="40"/>
      <c r="F326" s="40"/>
      <c r="G326" s="40"/>
      <c r="H326" s="40"/>
      <c r="I326" s="40"/>
      <c r="K326" s="2"/>
      <c r="L326" s="2"/>
    </row>
    <row r="327" spans="1:12" s="1" customFormat="1" ht="20.100000000000001" customHeight="1" x14ac:dyDescent="0.15">
      <c r="A327" s="43"/>
      <c r="B327" s="40"/>
      <c r="C327" s="40"/>
      <c r="D327" s="40"/>
      <c r="E327" s="40"/>
      <c r="F327" s="40"/>
      <c r="G327" s="40"/>
      <c r="H327" s="40"/>
      <c r="I327" s="40"/>
      <c r="K327" s="2"/>
      <c r="L327" s="2"/>
    </row>
    <row r="328" spans="1:12" s="1" customFormat="1" ht="20.100000000000001" customHeight="1" x14ac:dyDescent="0.15">
      <c r="A328" s="43"/>
      <c r="B328" s="40"/>
      <c r="C328" s="40"/>
      <c r="D328" s="40"/>
      <c r="E328" s="40"/>
      <c r="F328" s="40"/>
      <c r="G328" s="40"/>
      <c r="H328" s="40"/>
      <c r="I328" s="40"/>
      <c r="K328" s="2"/>
      <c r="L328" s="2"/>
    </row>
    <row r="329" spans="1:12" s="1" customFormat="1" ht="20.100000000000001" customHeight="1" x14ac:dyDescent="0.15">
      <c r="A329" s="43"/>
      <c r="B329" s="40"/>
      <c r="C329" s="40"/>
      <c r="D329" s="40"/>
      <c r="E329" s="40"/>
      <c r="F329" s="40"/>
      <c r="G329" s="40"/>
      <c r="H329" s="40"/>
      <c r="I329" s="40"/>
      <c r="K329" s="2"/>
      <c r="L329" s="2"/>
    </row>
    <row r="330" spans="1:12" s="1" customFormat="1" ht="20.100000000000001" customHeight="1" x14ac:dyDescent="0.15">
      <c r="A330" s="43"/>
      <c r="B330" s="40"/>
      <c r="C330" s="40"/>
      <c r="D330" s="40"/>
      <c r="E330" s="40"/>
      <c r="F330" s="40"/>
      <c r="G330" s="40"/>
      <c r="H330" s="40"/>
      <c r="I330" s="40"/>
      <c r="K330" s="2"/>
      <c r="L330" s="2"/>
    </row>
    <row r="331" spans="1:12" s="1" customFormat="1" ht="20.100000000000001" customHeight="1" x14ac:dyDescent="0.15">
      <c r="A331" s="43"/>
      <c r="B331" s="40"/>
      <c r="C331" s="40"/>
      <c r="D331" s="40"/>
      <c r="E331" s="40"/>
      <c r="F331" s="40"/>
      <c r="G331" s="40"/>
      <c r="H331" s="40"/>
      <c r="I331" s="40"/>
      <c r="K331" s="2"/>
      <c r="L331" s="2"/>
    </row>
    <row r="332" spans="1:12" s="1" customFormat="1" ht="20.100000000000001" customHeight="1" x14ac:dyDescent="0.15">
      <c r="A332" s="43"/>
      <c r="B332" s="40"/>
      <c r="C332" s="40"/>
      <c r="D332" s="40"/>
      <c r="E332" s="40"/>
      <c r="F332" s="40"/>
      <c r="G332" s="40"/>
      <c r="H332" s="40"/>
      <c r="I332" s="40"/>
      <c r="K332" s="2"/>
      <c r="L332" s="2"/>
    </row>
    <row r="333" spans="1:12" s="1" customFormat="1" ht="20.100000000000001" customHeight="1" x14ac:dyDescent="0.15">
      <c r="A333" s="43"/>
      <c r="B333" s="40"/>
      <c r="C333" s="40"/>
      <c r="D333" s="40"/>
      <c r="E333" s="40"/>
      <c r="F333" s="40"/>
      <c r="G333" s="40"/>
      <c r="H333" s="40"/>
      <c r="I333" s="40"/>
      <c r="K333" s="2"/>
      <c r="L333" s="2"/>
    </row>
    <row r="334" spans="1:12" s="1" customFormat="1" ht="20.100000000000001" customHeight="1" x14ac:dyDescent="0.15">
      <c r="A334" s="43"/>
      <c r="B334" s="40"/>
      <c r="C334" s="40"/>
      <c r="D334" s="40"/>
      <c r="E334" s="40"/>
      <c r="F334" s="40"/>
      <c r="G334" s="40"/>
      <c r="H334" s="40"/>
      <c r="I334" s="40"/>
      <c r="K334" s="2"/>
      <c r="L334" s="2"/>
    </row>
    <row r="335" spans="1:12" s="1" customFormat="1" ht="20.100000000000001" customHeight="1" x14ac:dyDescent="0.15">
      <c r="A335" s="43"/>
      <c r="B335" s="40"/>
      <c r="C335" s="40"/>
      <c r="D335" s="40"/>
      <c r="E335" s="40"/>
      <c r="F335" s="40"/>
      <c r="G335" s="40"/>
      <c r="H335" s="40"/>
      <c r="I335" s="40"/>
      <c r="K335" s="2"/>
      <c r="L335" s="2"/>
    </row>
    <row r="336" spans="1:12" s="1" customFormat="1" ht="20.100000000000001" customHeight="1" x14ac:dyDescent="0.15">
      <c r="A336" s="43"/>
      <c r="B336" s="40"/>
      <c r="C336" s="40"/>
      <c r="D336" s="40"/>
      <c r="E336" s="40"/>
      <c r="F336" s="40"/>
      <c r="G336" s="40"/>
      <c r="H336" s="40"/>
      <c r="I336" s="40"/>
      <c r="K336" s="2"/>
      <c r="L336" s="2"/>
    </row>
    <row r="337" spans="1:12" s="1" customFormat="1" ht="20.100000000000001" customHeight="1" x14ac:dyDescent="0.15">
      <c r="A337" s="43"/>
      <c r="B337" s="40"/>
      <c r="C337" s="40"/>
      <c r="D337" s="40"/>
      <c r="E337" s="40"/>
      <c r="F337" s="40"/>
      <c r="G337" s="40"/>
      <c r="H337" s="40"/>
      <c r="I337" s="40"/>
      <c r="K337" s="2"/>
      <c r="L337" s="2"/>
    </row>
    <row r="338" spans="1:12" s="1" customFormat="1" ht="20.100000000000001" customHeight="1" x14ac:dyDescent="0.15">
      <c r="A338" s="43"/>
      <c r="B338" s="40"/>
      <c r="C338" s="40"/>
      <c r="D338" s="40"/>
      <c r="E338" s="40"/>
      <c r="F338" s="40"/>
      <c r="G338" s="40"/>
      <c r="H338" s="40"/>
      <c r="I338" s="40"/>
      <c r="K338" s="2"/>
      <c r="L338" s="2"/>
    </row>
    <row r="339" spans="1:12" s="1" customFormat="1" ht="20.100000000000001" customHeight="1" x14ac:dyDescent="0.15">
      <c r="A339" s="43"/>
      <c r="B339" s="40"/>
      <c r="C339" s="40"/>
      <c r="D339" s="40"/>
      <c r="E339" s="40"/>
      <c r="F339" s="40"/>
      <c r="G339" s="40"/>
      <c r="H339" s="40"/>
      <c r="I339" s="40"/>
      <c r="K339" s="2"/>
      <c r="L339" s="2"/>
    </row>
    <row r="340" spans="1:12" s="1" customFormat="1" ht="20.100000000000001" customHeight="1" x14ac:dyDescent="0.15">
      <c r="A340" s="43"/>
      <c r="B340" s="40"/>
      <c r="C340" s="40"/>
      <c r="D340" s="40"/>
      <c r="E340" s="40"/>
      <c r="F340" s="40"/>
      <c r="G340" s="40"/>
      <c r="H340" s="40"/>
      <c r="I340" s="40"/>
      <c r="K340" s="2"/>
      <c r="L340" s="2"/>
    </row>
    <row r="341" spans="1:12" s="1" customFormat="1" ht="20.100000000000001" customHeight="1" x14ac:dyDescent="0.15">
      <c r="A341" s="43"/>
      <c r="B341" s="40"/>
      <c r="C341" s="40"/>
      <c r="D341" s="40"/>
      <c r="E341" s="40"/>
      <c r="F341" s="40"/>
      <c r="G341" s="40"/>
      <c r="H341" s="40"/>
      <c r="I341" s="40"/>
      <c r="K341" s="2"/>
      <c r="L341" s="2"/>
    </row>
    <row r="342" spans="1:12" s="1" customFormat="1" ht="20.100000000000001" customHeight="1" x14ac:dyDescent="0.15">
      <c r="A342" s="43"/>
      <c r="B342" s="40"/>
      <c r="C342" s="40"/>
      <c r="D342" s="40"/>
      <c r="E342" s="40"/>
      <c r="F342" s="40"/>
      <c r="G342" s="40"/>
      <c r="H342" s="40"/>
      <c r="I342" s="40"/>
      <c r="K342" s="2"/>
      <c r="L342" s="2"/>
    </row>
    <row r="343" spans="1:12" s="1" customFormat="1" ht="20.100000000000001" customHeight="1" x14ac:dyDescent="0.15">
      <c r="A343" s="43"/>
      <c r="B343" s="40"/>
      <c r="C343" s="40"/>
      <c r="D343" s="40"/>
      <c r="E343" s="40"/>
      <c r="F343" s="40"/>
      <c r="G343" s="40"/>
      <c r="H343" s="40"/>
      <c r="I343" s="40"/>
      <c r="K343" s="2"/>
      <c r="L343" s="2"/>
    </row>
    <row r="344" spans="1:12" s="1" customFormat="1" ht="20.100000000000001" customHeight="1" x14ac:dyDescent="0.15">
      <c r="A344" s="43"/>
      <c r="B344" s="40"/>
      <c r="C344" s="40"/>
      <c r="D344" s="40"/>
      <c r="E344" s="40"/>
      <c r="F344" s="40"/>
      <c r="G344" s="40"/>
      <c r="H344" s="40"/>
      <c r="I344" s="40"/>
      <c r="K344" s="2"/>
      <c r="L344" s="2"/>
    </row>
    <row r="345" spans="1:12" s="1" customFormat="1" ht="20.100000000000001" customHeight="1" x14ac:dyDescent="0.15">
      <c r="A345" s="43"/>
      <c r="B345" s="40"/>
      <c r="C345" s="40"/>
      <c r="D345" s="40"/>
      <c r="E345" s="40"/>
      <c r="F345" s="40"/>
      <c r="G345" s="40"/>
      <c r="H345" s="40"/>
      <c r="I345" s="40"/>
      <c r="K345" s="2"/>
      <c r="L345" s="2"/>
    </row>
    <row r="346" spans="1:12" s="1" customFormat="1" ht="20.100000000000001" customHeight="1" x14ac:dyDescent="0.15">
      <c r="A346" s="43"/>
      <c r="B346" s="40"/>
      <c r="C346" s="40"/>
      <c r="D346" s="40"/>
      <c r="E346" s="40"/>
      <c r="F346" s="40"/>
      <c r="G346" s="40"/>
      <c r="H346" s="40"/>
      <c r="I346" s="40"/>
      <c r="K346" s="2"/>
      <c r="L346" s="2"/>
    </row>
    <row r="347" spans="1:12" s="1" customFormat="1" ht="20.100000000000001" customHeight="1" x14ac:dyDescent="0.15">
      <c r="A347" s="43"/>
      <c r="B347" s="40"/>
      <c r="C347" s="40"/>
      <c r="D347" s="40"/>
      <c r="E347" s="40"/>
      <c r="F347" s="40"/>
      <c r="G347" s="40"/>
      <c r="H347" s="40"/>
      <c r="I347" s="40"/>
      <c r="K347" s="2"/>
      <c r="L347" s="2"/>
    </row>
    <row r="348" spans="1:12" s="1" customFormat="1" ht="20.100000000000001" customHeight="1" x14ac:dyDescent="0.15">
      <c r="A348" s="43"/>
      <c r="B348" s="40"/>
      <c r="C348" s="40"/>
      <c r="D348" s="40"/>
      <c r="E348" s="40"/>
      <c r="F348" s="40"/>
      <c r="G348" s="40"/>
      <c r="H348" s="40"/>
      <c r="I348" s="40"/>
      <c r="K348" s="2"/>
      <c r="L348" s="2"/>
    </row>
    <row r="349" spans="1:12" s="1" customFormat="1" ht="20.100000000000001" customHeight="1" x14ac:dyDescent="0.15">
      <c r="A349" s="43"/>
      <c r="B349" s="40"/>
      <c r="C349" s="40"/>
      <c r="D349" s="40"/>
      <c r="E349" s="40"/>
      <c r="F349" s="40"/>
      <c r="G349" s="40"/>
      <c r="H349" s="40"/>
      <c r="I349" s="40"/>
      <c r="K349" s="2"/>
      <c r="L349" s="2"/>
    </row>
    <row r="350" spans="1:12" s="1" customFormat="1" ht="20.100000000000001" customHeight="1" x14ac:dyDescent="0.15">
      <c r="A350" s="43"/>
      <c r="B350" s="40"/>
      <c r="C350" s="40"/>
      <c r="D350" s="40"/>
      <c r="E350" s="40"/>
      <c r="F350" s="40"/>
      <c r="G350" s="40"/>
      <c r="H350" s="40"/>
      <c r="I350" s="40"/>
      <c r="K350" s="2"/>
      <c r="L350" s="2"/>
    </row>
    <row r="351" spans="1:12" s="1" customFormat="1" ht="20.100000000000001" customHeight="1" x14ac:dyDescent="0.15">
      <c r="A351" s="43"/>
      <c r="B351" s="40"/>
      <c r="C351" s="40"/>
      <c r="D351" s="40"/>
      <c r="E351" s="40"/>
      <c r="F351" s="40"/>
      <c r="G351" s="40"/>
      <c r="H351" s="40"/>
      <c r="I351" s="40"/>
      <c r="K351" s="2"/>
      <c r="L351" s="2"/>
    </row>
    <row r="352" spans="1:12" s="1" customFormat="1" ht="20.100000000000001" customHeight="1" x14ac:dyDescent="0.15">
      <c r="A352" s="43"/>
      <c r="B352" s="40"/>
      <c r="C352" s="40"/>
      <c r="D352" s="40"/>
      <c r="E352" s="40"/>
      <c r="F352" s="40"/>
      <c r="G352" s="40"/>
      <c r="H352" s="40"/>
      <c r="I352" s="40"/>
      <c r="K352" s="2"/>
      <c r="L352" s="2"/>
    </row>
    <row r="353" spans="1:12" s="1" customFormat="1" ht="20.100000000000001" customHeight="1" x14ac:dyDescent="0.15">
      <c r="A353" s="43"/>
      <c r="B353" s="40"/>
      <c r="C353" s="40"/>
      <c r="D353" s="40"/>
      <c r="E353" s="40"/>
      <c r="F353" s="40"/>
      <c r="G353" s="40"/>
      <c r="H353" s="40"/>
      <c r="I353" s="40"/>
      <c r="K353" s="2"/>
      <c r="L353" s="2"/>
    </row>
    <row r="354" spans="1:12" s="1" customFormat="1" ht="20.100000000000001" customHeight="1" x14ac:dyDescent="0.15">
      <c r="A354" s="43"/>
      <c r="B354" s="40"/>
      <c r="C354" s="40"/>
      <c r="D354" s="40"/>
      <c r="E354" s="40"/>
      <c r="F354" s="40"/>
      <c r="G354" s="40"/>
      <c r="H354" s="40"/>
      <c r="I354" s="40"/>
      <c r="K354" s="2"/>
      <c r="L354" s="2"/>
    </row>
    <row r="355" spans="1:12" s="1" customFormat="1" ht="20.100000000000001" customHeight="1" x14ac:dyDescent="0.15">
      <c r="A355" s="43"/>
      <c r="B355" s="40"/>
      <c r="C355" s="40"/>
      <c r="D355" s="40"/>
      <c r="E355" s="40"/>
      <c r="F355" s="40"/>
      <c r="G355" s="40"/>
      <c r="H355" s="40"/>
      <c r="I355" s="40"/>
      <c r="K355" s="2"/>
      <c r="L355" s="2"/>
    </row>
    <row r="356" spans="1:12" s="1" customFormat="1" ht="20.100000000000001" customHeight="1" x14ac:dyDescent="0.15">
      <c r="A356" s="43"/>
      <c r="B356" s="40"/>
      <c r="C356" s="40"/>
      <c r="D356" s="40"/>
      <c r="E356" s="40"/>
      <c r="F356" s="40"/>
      <c r="G356" s="40"/>
      <c r="H356" s="40"/>
      <c r="I356" s="40"/>
      <c r="K356" s="2"/>
      <c r="L356" s="2"/>
    </row>
    <row r="357" spans="1:12" s="1" customFormat="1" ht="20.100000000000001" customHeight="1" x14ac:dyDescent="0.15">
      <c r="A357" s="43"/>
      <c r="B357" s="40"/>
      <c r="C357" s="40"/>
      <c r="D357" s="40"/>
      <c r="E357" s="40"/>
      <c r="F357" s="40"/>
      <c r="G357" s="40"/>
      <c r="H357" s="40"/>
      <c r="I357" s="40"/>
      <c r="K357" s="2"/>
      <c r="L357" s="2"/>
    </row>
    <row r="358" spans="1:12" s="1" customFormat="1" ht="20.100000000000001" customHeight="1" x14ac:dyDescent="0.15">
      <c r="A358" s="43"/>
      <c r="B358" s="40"/>
      <c r="C358" s="40"/>
      <c r="D358" s="40"/>
      <c r="E358" s="40"/>
      <c r="F358" s="40"/>
      <c r="G358" s="40"/>
      <c r="H358" s="40"/>
      <c r="I358" s="40"/>
      <c r="K358" s="2"/>
      <c r="L358" s="2"/>
    </row>
    <row r="359" spans="1:12" s="1" customFormat="1" ht="20.100000000000001" customHeight="1" x14ac:dyDescent="0.15">
      <c r="A359" s="43"/>
      <c r="B359" s="40"/>
      <c r="C359" s="40"/>
      <c r="D359" s="40"/>
      <c r="E359" s="40"/>
      <c r="F359" s="40"/>
      <c r="G359" s="40"/>
      <c r="H359" s="40"/>
      <c r="I359" s="40"/>
      <c r="K359" s="2"/>
      <c r="L359" s="2"/>
    </row>
    <row r="360" spans="1:12" s="1" customFormat="1" ht="20.100000000000001" customHeight="1" x14ac:dyDescent="0.15">
      <c r="A360" s="43"/>
      <c r="B360" s="40"/>
      <c r="C360" s="40"/>
      <c r="D360" s="40"/>
      <c r="E360" s="40"/>
      <c r="F360" s="40"/>
      <c r="G360" s="40"/>
      <c r="H360" s="40"/>
      <c r="I360" s="40"/>
      <c r="K360" s="2"/>
      <c r="L360" s="2"/>
    </row>
    <row r="361" spans="1:12" s="1" customFormat="1" ht="20.100000000000001" customHeight="1" x14ac:dyDescent="0.15">
      <c r="A361" s="43"/>
      <c r="B361" s="40"/>
      <c r="C361" s="40"/>
      <c r="D361" s="40"/>
      <c r="E361" s="40"/>
      <c r="F361" s="40"/>
      <c r="G361" s="40"/>
      <c r="H361" s="40"/>
      <c r="I361" s="40"/>
      <c r="K361" s="2"/>
      <c r="L361" s="2"/>
    </row>
    <row r="362" spans="1:12" s="1" customFormat="1" ht="20.100000000000001" customHeight="1" x14ac:dyDescent="0.15">
      <c r="A362" s="43"/>
      <c r="B362" s="40"/>
      <c r="C362" s="40"/>
      <c r="D362" s="40"/>
      <c r="E362" s="40"/>
      <c r="F362" s="40"/>
      <c r="G362" s="40"/>
      <c r="H362" s="40"/>
      <c r="I362" s="40"/>
      <c r="K362" s="2"/>
      <c r="L362" s="2"/>
    </row>
    <row r="363" spans="1:12" s="1" customFormat="1" ht="20.100000000000001" customHeight="1" x14ac:dyDescent="0.15">
      <c r="A363" s="43"/>
      <c r="B363" s="40"/>
      <c r="C363" s="40"/>
      <c r="D363" s="40"/>
      <c r="E363" s="40"/>
      <c r="F363" s="40"/>
      <c r="G363" s="40"/>
      <c r="H363" s="40"/>
      <c r="I363" s="40"/>
      <c r="K363" s="2"/>
      <c r="L363" s="2"/>
    </row>
    <row r="364" spans="1:12" s="1" customFormat="1" ht="20.100000000000001" customHeight="1" x14ac:dyDescent="0.15">
      <c r="A364" s="43"/>
      <c r="B364" s="40"/>
      <c r="C364" s="40"/>
      <c r="D364" s="40"/>
      <c r="E364" s="40"/>
      <c r="F364" s="40"/>
      <c r="G364" s="40"/>
      <c r="H364" s="40"/>
      <c r="I364" s="40"/>
      <c r="K364" s="2"/>
      <c r="L364" s="2"/>
    </row>
    <row r="365" spans="1:12" s="1" customFormat="1" ht="20.100000000000001" customHeight="1" x14ac:dyDescent="0.15">
      <c r="A365" s="43"/>
      <c r="B365" s="40"/>
      <c r="C365" s="40"/>
      <c r="D365" s="40"/>
      <c r="E365" s="40"/>
      <c r="F365" s="40"/>
      <c r="G365" s="40"/>
      <c r="H365" s="40"/>
      <c r="I365" s="40"/>
      <c r="K365" s="2"/>
      <c r="L365" s="2"/>
    </row>
    <row r="366" spans="1:12" s="1" customFormat="1" ht="20.100000000000001" customHeight="1" x14ac:dyDescent="0.15">
      <c r="A366" s="43"/>
      <c r="B366" s="40"/>
      <c r="C366" s="40"/>
      <c r="D366" s="40"/>
      <c r="E366" s="40"/>
      <c r="F366" s="40"/>
      <c r="G366" s="40"/>
      <c r="H366" s="40"/>
      <c r="I366" s="40"/>
      <c r="K366" s="2"/>
      <c r="L366" s="2"/>
    </row>
    <row r="367" spans="1:12" s="1" customFormat="1" ht="20.100000000000001" customHeight="1" x14ac:dyDescent="0.15">
      <c r="A367" s="43"/>
      <c r="B367" s="40"/>
      <c r="C367" s="40"/>
      <c r="D367" s="40"/>
      <c r="E367" s="40"/>
      <c r="F367" s="40"/>
      <c r="G367" s="40"/>
      <c r="H367" s="40"/>
      <c r="I367" s="40"/>
      <c r="K367" s="2"/>
      <c r="L367" s="2"/>
    </row>
    <row r="368" spans="1:12" s="1" customFormat="1" ht="20.100000000000001" customHeight="1" x14ac:dyDescent="0.15">
      <c r="A368" s="43"/>
      <c r="B368" s="40"/>
      <c r="C368" s="40"/>
      <c r="D368" s="40"/>
      <c r="E368" s="40"/>
      <c r="F368" s="40"/>
      <c r="G368" s="40"/>
      <c r="H368" s="40"/>
      <c r="I368" s="40"/>
      <c r="K368" s="2"/>
      <c r="L368" s="2"/>
    </row>
    <row r="369" spans="1:12" s="1" customFormat="1" ht="20.100000000000001" customHeight="1" x14ac:dyDescent="0.15">
      <c r="A369" s="43"/>
      <c r="B369" s="40"/>
      <c r="C369" s="40"/>
      <c r="D369" s="40"/>
      <c r="E369" s="40"/>
      <c r="F369" s="40"/>
      <c r="G369" s="40"/>
      <c r="H369" s="40"/>
      <c r="I369" s="40"/>
      <c r="K369" s="2"/>
      <c r="L369" s="2"/>
    </row>
    <row r="370" spans="1:12" s="1" customFormat="1" ht="20.100000000000001" customHeight="1" x14ac:dyDescent="0.15">
      <c r="A370" s="43"/>
      <c r="B370" s="40"/>
      <c r="C370" s="40"/>
      <c r="D370" s="40"/>
      <c r="E370" s="40"/>
      <c r="F370" s="40"/>
      <c r="G370" s="40"/>
      <c r="H370" s="40"/>
      <c r="I370" s="40"/>
      <c r="K370" s="2"/>
      <c r="L370" s="2"/>
    </row>
    <row r="371" spans="1:12" s="1" customFormat="1" ht="20.100000000000001" customHeight="1" x14ac:dyDescent="0.15">
      <c r="A371" s="43"/>
      <c r="B371" s="40"/>
      <c r="C371" s="40"/>
      <c r="D371" s="40"/>
      <c r="E371" s="40"/>
      <c r="F371" s="40"/>
      <c r="G371" s="40"/>
      <c r="H371" s="40"/>
      <c r="I371" s="40"/>
      <c r="K371" s="2"/>
      <c r="L371" s="2"/>
    </row>
    <row r="372" spans="1:12" s="1" customFormat="1" ht="20.100000000000001" customHeight="1" x14ac:dyDescent="0.15">
      <c r="A372" s="43"/>
      <c r="B372" s="40"/>
      <c r="C372" s="40"/>
      <c r="D372" s="40"/>
      <c r="E372" s="40"/>
      <c r="F372" s="40"/>
      <c r="G372" s="40"/>
      <c r="H372" s="40"/>
      <c r="I372" s="40"/>
      <c r="K372" s="2"/>
      <c r="L372" s="2"/>
    </row>
    <row r="373" spans="1:12" s="1" customFormat="1" ht="20.100000000000001" customHeight="1" x14ac:dyDescent="0.15">
      <c r="A373" s="43"/>
      <c r="B373" s="40"/>
      <c r="C373" s="40"/>
      <c r="D373" s="40"/>
      <c r="E373" s="40"/>
      <c r="F373" s="40"/>
      <c r="G373" s="40"/>
      <c r="H373" s="40"/>
      <c r="I373" s="40"/>
      <c r="K373" s="2"/>
      <c r="L373" s="2"/>
    </row>
    <row r="374" spans="1:12" s="1" customFormat="1" ht="20.100000000000001" customHeight="1" x14ac:dyDescent="0.15">
      <c r="A374" s="43"/>
      <c r="B374" s="40"/>
      <c r="C374" s="40"/>
      <c r="D374" s="40"/>
      <c r="E374" s="40"/>
      <c r="F374" s="40"/>
      <c r="G374" s="40"/>
      <c r="H374" s="40"/>
      <c r="I374" s="40"/>
      <c r="K374" s="2"/>
      <c r="L374" s="2"/>
    </row>
    <row r="375" spans="1:12" s="1" customFormat="1" ht="20.100000000000001" customHeight="1" x14ac:dyDescent="0.15">
      <c r="A375" s="43"/>
      <c r="B375" s="40"/>
      <c r="C375" s="40"/>
      <c r="D375" s="40"/>
      <c r="E375" s="40"/>
      <c r="F375" s="40"/>
      <c r="G375" s="40"/>
      <c r="H375" s="40"/>
      <c r="I375" s="40"/>
      <c r="K375" s="2"/>
      <c r="L375" s="2"/>
    </row>
    <row r="376" spans="1:12" s="1" customFormat="1" ht="20.100000000000001" customHeight="1" x14ac:dyDescent="0.15">
      <c r="A376" s="43"/>
      <c r="B376" s="40"/>
      <c r="C376" s="40"/>
      <c r="D376" s="40"/>
      <c r="E376" s="40"/>
      <c r="F376" s="40"/>
      <c r="G376" s="40"/>
      <c r="H376" s="40"/>
      <c r="I376" s="40"/>
      <c r="K376" s="2"/>
      <c r="L376" s="2"/>
    </row>
    <row r="377" spans="1:12" s="1" customFormat="1" ht="20.100000000000001" customHeight="1" x14ac:dyDescent="0.15">
      <c r="A377" s="43"/>
      <c r="B377" s="40"/>
      <c r="C377" s="40"/>
      <c r="D377" s="40"/>
      <c r="E377" s="40"/>
      <c r="F377" s="40"/>
      <c r="G377" s="40"/>
      <c r="H377" s="40"/>
      <c r="I377" s="40"/>
      <c r="K377" s="2"/>
      <c r="L377" s="2"/>
    </row>
    <row r="378" spans="1:12" s="1" customFormat="1" ht="20.100000000000001" customHeight="1" x14ac:dyDescent="0.15">
      <c r="A378" s="43"/>
      <c r="B378" s="40"/>
      <c r="C378" s="40"/>
      <c r="D378" s="40"/>
      <c r="E378" s="40"/>
      <c r="F378" s="40"/>
      <c r="G378" s="40"/>
      <c r="H378" s="40"/>
      <c r="I378" s="40"/>
      <c r="K378" s="2"/>
      <c r="L378" s="2"/>
    </row>
    <row r="379" spans="1:12" s="1" customFormat="1" ht="20.100000000000001" customHeight="1" x14ac:dyDescent="0.15">
      <c r="A379" s="43"/>
      <c r="B379" s="40"/>
      <c r="C379" s="40"/>
      <c r="D379" s="40"/>
      <c r="E379" s="40"/>
      <c r="F379" s="40"/>
      <c r="G379" s="40"/>
      <c r="H379" s="40"/>
      <c r="I379" s="40"/>
      <c r="K379" s="2"/>
      <c r="L379" s="2"/>
    </row>
    <row r="380" spans="1:12" s="1" customFormat="1" ht="20.100000000000001" customHeight="1" x14ac:dyDescent="0.15">
      <c r="A380" s="43"/>
      <c r="B380" s="40"/>
      <c r="C380" s="40"/>
      <c r="D380" s="40"/>
      <c r="E380" s="40"/>
      <c r="F380" s="40"/>
      <c r="G380" s="40"/>
      <c r="H380" s="40"/>
      <c r="I380" s="40"/>
      <c r="K380" s="2"/>
      <c r="L380" s="2"/>
    </row>
    <row r="381" spans="1:12" s="1" customFormat="1" ht="20.100000000000001" customHeight="1" x14ac:dyDescent="0.15">
      <c r="A381" s="43"/>
      <c r="B381" s="40"/>
      <c r="C381" s="40"/>
      <c r="D381" s="40"/>
      <c r="E381" s="40"/>
      <c r="F381" s="40"/>
      <c r="G381" s="40"/>
      <c r="H381" s="40"/>
      <c r="I381" s="40"/>
      <c r="K381" s="2"/>
      <c r="L381" s="2"/>
    </row>
    <row r="382" spans="1:12" s="1" customFormat="1" ht="20.100000000000001" customHeight="1" x14ac:dyDescent="0.15">
      <c r="A382" s="43"/>
      <c r="B382" s="40"/>
      <c r="C382" s="40"/>
      <c r="D382" s="40"/>
      <c r="E382" s="40"/>
      <c r="F382" s="40"/>
      <c r="G382" s="40"/>
      <c r="H382" s="40"/>
      <c r="I382" s="40"/>
      <c r="K382" s="2"/>
      <c r="L382" s="2"/>
    </row>
    <row r="383" spans="1:12" s="1" customFormat="1" ht="20.100000000000001" customHeight="1" x14ac:dyDescent="0.15">
      <c r="A383" s="43"/>
      <c r="B383" s="40"/>
      <c r="C383" s="40"/>
      <c r="D383" s="40"/>
      <c r="E383" s="40"/>
      <c r="F383" s="40"/>
      <c r="G383" s="40"/>
      <c r="H383" s="40"/>
      <c r="I383" s="40"/>
      <c r="K383" s="2"/>
      <c r="L383" s="2"/>
    </row>
    <row r="384" spans="1:12" s="1" customFormat="1" ht="20.100000000000001" customHeight="1" x14ac:dyDescent="0.15">
      <c r="A384" s="43"/>
      <c r="B384" s="40"/>
      <c r="C384" s="40"/>
      <c r="D384" s="40"/>
      <c r="E384" s="40"/>
      <c r="F384" s="40"/>
      <c r="G384" s="40"/>
      <c r="H384" s="40"/>
      <c r="I384" s="40"/>
      <c r="K384" s="2"/>
      <c r="L384" s="2"/>
    </row>
    <row r="385" spans="1:12" s="1" customFormat="1" ht="20.100000000000001" customHeight="1" x14ac:dyDescent="0.15">
      <c r="A385" s="43"/>
      <c r="B385" s="40"/>
      <c r="C385" s="40"/>
      <c r="D385" s="40"/>
      <c r="E385" s="40"/>
      <c r="F385" s="40"/>
      <c r="G385" s="40"/>
      <c r="H385" s="40"/>
      <c r="I385" s="40"/>
      <c r="K385" s="2"/>
      <c r="L385" s="2"/>
    </row>
    <row r="386" spans="1:12" s="1" customFormat="1" ht="20.100000000000001" customHeight="1" x14ac:dyDescent="0.15">
      <c r="A386" s="43"/>
      <c r="B386" s="40"/>
      <c r="C386" s="40"/>
      <c r="D386" s="40"/>
      <c r="E386" s="40"/>
      <c r="F386" s="40"/>
      <c r="G386" s="40"/>
      <c r="H386" s="40"/>
      <c r="I386" s="40"/>
      <c r="K386" s="2"/>
      <c r="L386" s="2"/>
    </row>
    <row r="387" spans="1:12" s="1" customFormat="1" ht="20.100000000000001" customHeight="1" x14ac:dyDescent="0.15">
      <c r="A387" s="43"/>
      <c r="B387" s="40"/>
      <c r="C387" s="40"/>
      <c r="D387" s="40"/>
      <c r="E387" s="40"/>
      <c r="F387" s="40"/>
      <c r="G387" s="40"/>
      <c r="H387" s="40"/>
      <c r="I387" s="40"/>
      <c r="K387" s="2"/>
      <c r="L387" s="2"/>
    </row>
    <row r="388" spans="1:12" s="1" customFormat="1" ht="20.100000000000001" customHeight="1" x14ac:dyDescent="0.15">
      <c r="A388" s="43"/>
      <c r="B388" s="40"/>
      <c r="C388" s="40"/>
      <c r="D388" s="40"/>
      <c r="E388" s="40"/>
      <c r="F388" s="40"/>
      <c r="G388" s="40"/>
      <c r="H388" s="40"/>
      <c r="I388" s="40"/>
      <c r="K388" s="2"/>
      <c r="L388" s="2"/>
    </row>
    <row r="389" spans="1:12" s="1" customFormat="1" ht="20.100000000000001" customHeight="1" x14ac:dyDescent="0.15">
      <c r="A389" s="43"/>
      <c r="B389" s="40"/>
      <c r="C389" s="40"/>
      <c r="D389" s="40"/>
      <c r="E389" s="40"/>
      <c r="F389" s="40"/>
      <c r="G389" s="40"/>
      <c r="H389" s="40"/>
      <c r="I389" s="40"/>
      <c r="K389" s="2"/>
      <c r="L389" s="2"/>
    </row>
    <row r="390" spans="1:12" s="1" customFormat="1" ht="20.100000000000001" customHeight="1" x14ac:dyDescent="0.15">
      <c r="A390" s="43"/>
      <c r="B390" s="40"/>
      <c r="C390" s="40"/>
      <c r="D390" s="40"/>
      <c r="E390" s="40"/>
      <c r="F390" s="40"/>
      <c r="G390" s="40"/>
      <c r="H390" s="40"/>
      <c r="I390" s="40"/>
      <c r="K390" s="2"/>
      <c r="L390" s="2"/>
    </row>
    <row r="391" spans="1:12" s="1" customFormat="1" ht="20.100000000000001" customHeight="1" x14ac:dyDescent="0.15">
      <c r="A391" s="43"/>
      <c r="B391" s="40"/>
      <c r="C391" s="40"/>
      <c r="D391" s="40"/>
      <c r="E391" s="40"/>
      <c r="F391" s="40"/>
      <c r="G391" s="40"/>
      <c r="H391" s="40"/>
      <c r="I391" s="40"/>
      <c r="K391" s="2"/>
      <c r="L391" s="2"/>
    </row>
    <row r="392" spans="1:12" s="1" customFormat="1" ht="20.100000000000001" customHeight="1" x14ac:dyDescent="0.15">
      <c r="A392" s="43"/>
      <c r="B392" s="40"/>
      <c r="C392" s="40"/>
      <c r="D392" s="40"/>
      <c r="E392" s="40"/>
      <c r="F392" s="40"/>
      <c r="G392" s="40"/>
      <c r="H392" s="40"/>
      <c r="I392" s="40"/>
      <c r="K392" s="2"/>
      <c r="L392" s="2"/>
    </row>
    <row r="393" spans="1:12" s="1" customFormat="1" ht="20.100000000000001" customHeight="1" x14ac:dyDescent="0.15">
      <c r="A393" s="43"/>
      <c r="B393" s="40"/>
      <c r="C393" s="40"/>
      <c r="D393" s="40"/>
      <c r="E393" s="40"/>
      <c r="F393" s="40"/>
      <c r="G393" s="40"/>
      <c r="H393" s="40"/>
      <c r="I393" s="40"/>
      <c r="K393" s="2"/>
      <c r="L393" s="2"/>
    </row>
    <row r="394" spans="1:12" s="1" customFormat="1" ht="20.100000000000001" customHeight="1" x14ac:dyDescent="0.15">
      <c r="A394" s="43"/>
      <c r="B394" s="40"/>
      <c r="C394" s="40"/>
      <c r="D394" s="40"/>
      <c r="E394" s="40"/>
      <c r="F394" s="40"/>
      <c r="G394" s="40"/>
      <c r="H394" s="40"/>
      <c r="I394" s="40"/>
      <c r="K394" s="2"/>
      <c r="L394" s="2"/>
    </row>
    <row r="395" spans="1:12" s="1" customFormat="1" ht="20.100000000000001" customHeight="1" x14ac:dyDescent="0.15">
      <c r="A395" s="43"/>
      <c r="B395" s="40"/>
      <c r="C395" s="40"/>
      <c r="D395" s="40"/>
      <c r="E395" s="40"/>
      <c r="F395" s="40"/>
      <c r="G395" s="40"/>
      <c r="H395" s="40"/>
      <c r="I395" s="40"/>
      <c r="K395" s="2"/>
      <c r="L395" s="2"/>
    </row>
    <row r="396" spans="1:12" s="1" customFormat="1" ht="20.100000000000001" customHeight="1" x14ac:dyDescent="0.15">
      <c r="A396" s="43"/>
      <c r="B396" s="40"/>
      <c r="C396" s="40"/>
      <c r="D396" s="40"/>
      <c r="E396" s="40"/>
      <c r="F396" s="40"/>
      <c r="G396" s="40"/>
      <c r="H396" s="40"/>
      <c r="I396" s="40"/>
      <c r="K396" s="2"/>
      <c r="L396" s="2"/>
    </row>
    <row r="397" spans="1:12" s="1" customFormat="1" ht="20.100000000000001" customHeight="1" x14ac:dyDescent="0.15">
      <c r="A397" s="43"/>
      <c r="B397" s="40"/>
      <c r="C397" s="40"/>
      <c r="D397" s="40"/>
      <c r="E397" s="40"/>
      <c r="F397" s="40"/>
      <c r="G397" s="40"/>
      <c r="H397" s="40"/>
      <c r="I397" s="40"/>
      <c r="K397" s="2"/>
      <c r="L397" s="2"/>
    </row>
    <row r="398" spans="1:12" s="1" customFormat="1" ht="20.100000000000001" customHeight="1" x14ac:dyDescent="0.15">
      <c r="A398" s="43"/>
      <c r="B398" s="40"/>
      <c r="C398" s="40"/>
      <c r="D398" s="40"/>
      <c r="E398" s="40"/>
      <c r="F398" s="40"/>
      <c r="G398" s="40"/>
      <c r="H398" s="40"/>
      <c r="I398" s="40"/>
      <c r="K398" s="2"/>
      <c r="L398" s="2"/>
    </row>
    <row r="399" spans="1:12" s="1" customFormat="1" ht="20.100000000000001" customHeight="1" x14ac:dyDescent="0.15">
      <c r="A399" s="43"/>
      <c r="B399" s="40"/>
      <c r="C399" s="40"/>
      <c r="D399" s="40"/>
      <c r="E399" s="40"/>
      <c r="F399" s="40"/>
      <c r="G399" s="40"/>
      <c r="H399" s="40"/>
      <c r="I399" s="40"/>
      <c r="K399" s="2"/>
      <c r="L399" s="2"/>
    </row>
    <row r="400" spans="1:12" s="1" customFormat="1" ht="20.100000000000001" customHeight="1" x14ac:dyDescent="0.15">
      <c r="A400" s="43"/>
      <c r="B400" s="40"/>
      <c r="C400" s="40"/>
      <c r="D400" s="40"/>
      <c r="E400" s="40"/>
      <c r="F400" s="40"/>
      <c r="G400" s="40"/>
      <c r="H400" s="40"/>
      <c r="I400" s="40"/>
      <c r="K400" s="2"/>
      <c r="L400" s="2"/>
    </row>
    <row r="401" spans="1:12" s="1" customFormat="1" ht="20.100000000000001" customHeight="1" x14ac:dyDescent="0.15">
      <c r="A401" s="43"/>
      <c r="B401" s="40"/>
      <c r="C401" s="40"/>
      <c r="D401" s="40"/>
      <c r="E401" s="40"/>
      <c r="F401" s="40"/>
      <c r="G401" s="40"/>
      <c r="H401" s="40"/>
      <c r="I401" s="40"/>
      <c r="K401" s="2"/>
      <c r="L401" s="2"/>
    </row>
    <row r="402" spans="1:12" s="1" customFormat="1" ht="20.100000000000001" customHeight="1" x14ac:dyDescent="0.15">
      <c r="A402" s="43"/>
      <c r="B402" s="40"/>
      <c r="C402" s="40"/>
      <c r="D402" s="40"/>
      <c r="E402" s="40"/>
      <c r="F402" s="40"/>
      <c r="G402" s="40"/>
      <c r="H402" s="40"/>
      <c r="I402" s="40"/>
      <c r="K402" s="2"/>
      <c r="L402" s="2"/>
    </row>
    <row r="403" spans="1:12" s="1" customFormat="1" ht="20.100000000000001" customHeight="1" x14ac:dyDescent="0.15">
      <c r="A403" s="43"/>
      <c r="B403" s="40"/>
      <c r="C403" s="40"/>
      <c r="D403" s="40"/>
      <c r="E403" s="40"/>
      <c r="F403" s="40"/>
      <c r="G403" s="40"/>
      <c r="H403" s="40"/>
      <c r="I403" s="40"/>
      <c r="K403" s="2"/>
      <c r="L403" s="2"/>
    </row>
    <row r="404" spans="1:12" s="1" customFormat="1" ht="20.100000000000001" customHeight="1" x14ac:dyDescent="0.15">
      <c r="A404" s="43"/>
      <c r="B404" s="40"/>
      <c r="C404" s="40"/>
      <c r="D404" s="40"/>
      <c r="E404" s="40"/>
      <c r="F404" s="40"/>
      <c r="G404" s="40"/>
      <c r="H404" s="40"/>
      <c r="I404" s="40"/>
      <c r="K404" s="2"/>
      <c r="L404" s="2"/>
    </row>
    <row r="405" spans="1:12" s="1" customFormat="1" ht="20.100000000000001" customHeight="1" x14ac:dyDescent="0.15">
      <c r="A405" s="43"/>
      <c r="B405" s="40"/>
      <c r="C405" s="40"/>
      <c r="D405" s="40"/>
      <c r="E405" s="40"/>
      <c r="F405" s="40"/>
      <c r="G405" s="40"/>
      <c r="H405" s="40"/>
      <c r="I405" s="40"/>
      <c r="K405" s="2"/>
      <c r="L405" s="2"/>
    </row>
    <row r="406" spans="1:12" s="1" customFormat="1" ht="20.100000000000001" customHeight="1" x14ac:dyDescent="0.15">
      <c r="A406" s="43"/>
      <c r="B406" s="40"/>
      <c r="C406" s="40"/>
      <c r="D406" s="40"/>
      <c r="E406" s="40"/>
      <c r="F406" s="40"/>
      <c r="G406" s="40"/>
      <c r="H406" s="40"/>
      <c r="I406" s="40"/>
      <c r="K406" s="2"/>
      <c r="L406" s="2"/>
    </row>
    <row r="407" spans="1:12" s="1" customFormat="1" ht="20.100000000000001" customHeight="1" x14ac:dyDescent="0.15">
      <c r="A407" s="43"/>
      <c r="B407" s="40"/>
      <c r="C407" s="40"/>
      <c r="D407" s="40"/>
      <c r="E407" s="40"/>
      <c r="F407" s="40"/>
      <c r="G407" s="40"/>
      <c r="H407" s="40"/>
      <c r="I407" s="40"/>
      <c r="K407" s="2"/>
      <c r="L407" s="2"/>
    </row>
    <row r="408" spans="1:12" s="1" customFormat="1" ht="20.100000000000001" customHeight="1" x14ac:dyDescent="0.15">
      <c r="A408" s="43"/>
      <c r="B408" s="40"/>
      <c r="C408" s="40"/>
      <c r="D408" s="40"/>
      <c r="E408" s="40"/>
      <c r="F408" s="40"/>
      <c r="G408" s="40"/>
      <c r="H408" s="40"/>
      <c r="I408" s="40"/>
      <c r="K408" s="2"/>
      <c r="L408" s="2"/>
    </row>
    <row r="409" spans="1:12" s="1" customFormat="1" ht="20.100000000000001" customHeight="1" x14ac:dyDescent="0.15">
      <c r="A409" s="43"/>
      <c r="B409" s="40"/>
      <c r="C409" s="40"/>
      <c r="D409" s="40"/>
      <c r="E409" s="40"/>
      <c r="F409" s="40"/>
      <c r="G409" s="40"/>
      <c r="H409" s="40"/>
      <c r="I409" s="40"/>
      <c r="K409" s="2"/>
      <c r="L409" s="2"/>
    </row>
    <row r="410" spans="1:12" s="1" customFormat="1" ht="20.100000000000001" customHeight="1" x14ac:dyDescent="0.15">
      <c r="A410" s="43"/>
      <c r="B410" s="40"/>
      <c r="C410" s="40"/>
      <c r="D410" s="40"/>
      <c r="E410" s="40"/>
      <c r="F410" s="40"/>
      <c r="G410" s="40"/>
      <c r="H410" s="40"/>
      <c r="I410" s="40"/>
      <c r="K410" s="2"/>
      <c r="L410" s="2"/>
    </row>
    <row r="411" spans="1:12" s="1" customFormat="1" ht="20.100000000000001" customHeight="1" x14ac:dyDescent="0.15">
      <c r="A411" s="43"/>
      <c r="B411" s="40"/>
      <c r="C411" s="40"/>
      <c r="D411" s="40"/>
      <c r="E411" s="40"/>
      <c r="F411" s="40"/>
      <c r="G411" s="40"/>
      <c r="H411" s="40"/>
      <c r="I411" s="40"/>
      <c r="K411" s="2"/>
      <c r="L411" s="2"/>
    </row>
    <row r="412" spans="1:12" s="1" customFormat="1" ht="20.100000000000001" customHeight="1" x14ac:dyDescent="0.15">
      <c r="A412" s="43"/>
      <c r="B412" s="40"/>
      <c r="C412" s="40"/>
      <c r="D412" s="40"/>
      <c r="E412" s="40"/>
      <c r="F412" s="40"/>
      <c r="G412" s="40"/>
      <c r="H412" s="40"/>
      <c r="I412" s="40"/>
      <c r="K412" s="2"/>
      <c r="L412" s="2"/>
    </row>
    <row r="413" spans="1:12" s="1" customFormat="1" ht="20.100000000000001" customHeight="1" x14ac:dyDescent="0.15">
      <c r="A413" s="43"/>
      <c r="B413" s="40"/>
      <c r="C413" s="40"/>
      <c r="D413" s="40"/>
      <c r="E413" s="40"/>
      <c r="F413" s="40"/>
      <c r="G413" s="40"/>
      <c r="H413" s="40"/>
      <c r="I413" s="40"/>
      <c r="K413" s="2"/>
      <c r="L413" s="2"/>
    </row>
    <row r="414" spans="1:12" s="1" customFormat="1" ht="20.100000000000001" customHeight="1" x14ac:dyDescent="0.15">
      <c r="A414" s="43"/>
      <c r="B414" s="40"/>
      <c r="C414" s="40"/>
      <c r="D414" s="40"/>
      <c r="E414" s="40"/>
      <c r="F414" s="40"/>
      <c r="G414" s="40"/>
      <c r="H414" s="40"/>
      <c r="I414" s="40"/>
      <c r="K414" s="2"/>
      <c r="L414" s="2"/>
    </row>
    <row r="415" spans="1:12" s="1" customFormat="1" ht="20.100000000000001" customHeight="1" x14ac:dyDescent="0.15">
      <c r="A415" s="43"/>
      <c r="B415" s="40"/>
      <c r="C415" s="40"/>
      <c r="D415" s="40"/>
      <c r="E415" s="40"/>
      <c r="F415" s="40"/>
      <c r="G415" s="40"/>
      <c r="H415" s="40"/>
      <c r="I415" s="40"/>
      <c r="K415" s="2"/>
      <c r="L415" s="2"/>
    </row>
    <row r="416" spans="1:12" s="1" customFormat="1" ht="20.100000000000001" customHeight="1" x14ac:dyDescent="0.15">
      <c r="A416" s="43"/>
      <c r="B416" s="40"/>
      <c r="C416" s="40"/>
      <c r="D416" s="40"/>
      <c r="E416" s="40"/>
      <c r="F416" s="40"/>
      <c r="G416" s="40"/>
      <c r="H416" s="40"/>
      <c r="I416" s="40"/>
      <c r="K416" s="2"/>
      <c r="L416" s="2"/>
    </row>
    <row r="417" spans="1:12" s="1" customFormat="1" ht="20.100000000000001" customHeight="1" x14ac:dyDescent="0.15">
      <c r="A417" s="43"/>
      <c r="B417" s="40"/>
      <c r="C417" s="40"/>
      <c r="D417" s="40"/>
      <c r="E417" s="40"/>
      <c r="F417" s="40"/>
      <c r="G417" s="40"/>
      <c r="H417" s="40"/>
      <c r="I417" s="40"/>
      <c r="K417" s="2"/>
      <c r="L417" s="2"/>
    </row>
    <row r="418" spans="1:12" s="1" customFormat="1" ht="20.100000000000001" customHeight="1" x14ac:dyDescent="0.15">
      <c r="A418" s="43"/>
      <c r="B418" s="40"/>
      <c r="C418" s="40"/>
      <c r="D418" s="40"/>
      <c r="E418" s="40"/>
      <c r="F418" s="40"/>
      <c r="G418" s="40"/>
      <c r="H418" s="40"/>
      <c r="I418" s="40"/>
      <c r="K418" s="2"/>
      <c r="L418" s="2"/>
    </row>
    <row r="419" spans="1:12" s="1" customFormat="1" ht="20.100000000000001" customHeight="1" x14ac:dyDescent="0.15">
      <c r="A419" s="43"/>
      <c r="B419" s="40"/>
      <c r="C419" s="40"/>
      <c r="D419" s="40"/>
      <c r="E419" s="40"/>
      <c r="F419" s="40"/>
      <c r="G419" s="40"/>
      <c r="H419" s="40"/>
      <c r="I419" s="40"/>
      <c r="K419" s="2"/>
      <c r="L419" s="2"/>
    </row>
    <row r="420" spans="1:12" s="1" customFormat="1" ht="20.100000000000001" customHeight="1" x14ac:dyDescent="0.15">
      <c r="A420" s="43"/>
      <c r="B420" s="40"/>
      <c r="C420" s="40"/>
      <c r="D420" s="40"/>
      <c r="E420" s="40"/>
      <c r="F420" s="40"/>
      <c r="G420" s="40"/>
      <c r="H420" s="40"/>
      <c r="I420" s="40"/>
      <c r="K420" s="2"/>
      <c r="L420" s="2"/>
    </row>
    <row r="421" spans="1:12" s="1" customFormat="1" ht="20.100000000000001" customHeight="1" x14ac:dyDescent="0.15">
      <c r="A421" s="43"/>
      <c r="B421" s="40"/>
      <c r="C421" s="40"/>
      <c r="D421" s="40"/>
      <c r="E421" s="40"/>
      <c r="F421" s="40"/>
      <c r="G421" s="40"/>
      <c r="H421" s="40"/>
      <c r="I421" s="40"/>
      <c r="K421" s="2"/>
      <c r="L421" s="2"/>
    </row>
    <row r="422" spans="1:12" s="1" customFormat="1" ht="20.100000000000001" customHeight="1" x14ac:dyDescent="0.15">
      <c r="A422" s="43"/>
      <c r="B422" s="40"/>
      <c r="C422" s="40"/>
      <c r="D422" s="40"/>
      <c r="E422" s="40"/>
      <c r="F422" s="40"/>
      <c r="G422" s="40"/>
      <c r="H422" s="40"/>
      <c r="I422" s="40"/>
      <c r="K422" s="2"/>
      <c r="L422" s="2"/>
    </row>
    <row r="423" spans="1:12" s="1" customFormat="1" ht="20.100000000000001" customHeight="1" x14ac:dyDescent="0.15">
      <c r="A423" s="43"/>
      <c r="B423" s="40"/>
      <c r="C423" s="40"/>
      <c r="D423" s="40"/>
      <c r="E423" s="40"/>
      <c r="F423" s="40"/>
      <c r="G423" s="40"/>
      <c r="H423" s="40"/>
      <c r="I423" s="40"/>
      <c r="K423" s="2"/>
      <c r="L423" s="2"/>
    </row>
    <row r="424" spans="1:12" s="1" customFormat="1" ht="20.100000000000001" customHeight="1" x14ac:dyDescent="0.15">
      <c r="A424" s="43"/>
      <c r="B424" s="40"/>
      <c r="C424" s="40"/>
      <c r="D424" s="40"/>
      <c r="E424" s="40"/>
      <c r="F424" s="40"/>
      <c r="G424" s="40"/>
      <c r="H424" s="40"/>
      <c r="I424" s="40"/>
      <c r="K424" s="2"/>
      <c r="L424" s="2"/>
    </row>
    <row r="425" spans="1:12" s="1" customFormat="1" ht="20.100000000000001" customHeight="1" x14ac:dyDescent="0.15">
      <c r="A425" s="43"/>
      <c r="B425" s="40"/>
      <c r="C425" s="40"/>
      <c r="D425" s="40"/>
      <c r="E425" s="40"/>
      <c r="F425" s="40"/>
      <c r="G425" s="40"/>
      <c r="H425" s="40"/>
      <c r="I425" s="40"/>
      <c r="K425" s="2"/>
      <c r="L425" s="2"/>
    </row>
    <row r="426" spans="1:12" s="1" customFormat="1" ht="20.100000000000001" customHeight="1" x14ac:dyDescent="0.15">
      <c r="A426" s="43"/>
      <c r="B426" s="40"/>
      <c r="C426" s="40"/>
      <c r="D426" s="40"/>
      <c r="E426" s="40"/>
      <c r="F426" s="40"/>
      <c r="G426" s="40"/>
      <c r="H426" s="40"/>
      <c r="I426" s="40"/>
      <c r="K426" s="2"/>
      <c r="L426" s="2"/>
    </row>
    <row r="427" spans="1:12" s="1" customFormat="1" ht="20.100000000000001" customHeight="1" x14ac:dyDescent="0.15">
      <c r="A427" s="43"/>
      <c r="B427" s="40"/>
      <c r="C427" s="40"/>
      <c r="D427" s="40"/>
      <c r="E427" s="40"/>
      <c r="F427" s="40"/>
      <c r="G427" s="40"/>
      <c r="H427" s="40"/>
      <c r="I427" s="40"/>
      <c r="K427" s="2"/>
      <c r="L427" s="2"/>
    </row>
    <row r="428" spans="1:12" s="1" customFormat="1" ht="20.100000000000001" customHeight="1" x14ac:dyDescent="0.15">
      <c r="A428" s="43"/>
      <c r="B428" s="40"/>
      <c r="C428" s="40"/>
      <c r="D428" s="40"/>
      <c r="E428" s="40"/>
      <c r="F428" s="40"/>
      <c r="G428" s="40"/>
      <c r="H428" s="40"/>
      <c r="I428" s="40"/>
      <c r="K428" s="2"/>
      <c r="L428" s="2"/>
    </row>
    <row r="429" spans="1:12" s="1" customFormat="1" ht="20.100000000000001" customHeight="1" x14ac:dyDescent="0.15">
      <c r="A429" s="43"/>
      <c r="B429" s="40"/>
      <c r="C429" s="40"/>
      <c r="D429" s="40"/>
      <c r="E429" s="40"/>
      <c r="F429" s="40"/>
      <c r="G429" s="40"/>
      <c r="H429" s="40"/>
      <c r="I429" s="40"/>
      <c r="K429" s="2"/>
      <c r="L429" s="2"/>
    </row>
    <row r="430" spans="1:12" s="1" customFormat="1" ht="20.100000000000001" customHeight="1" x14ac:dyDescent="0.15">
      <c r="A430" s="43"/>
      <c r="B430" s="40"/>
      <c r="C430" s="40"/>
      <c r="D430" s="40"/>
      <c r="E430" s="40"/>
      <c r="F430" s="40"/>
      <c r="G430" s="40"/>
      <c r="H430" s="40"/>
      <c r="I430" s="40"/>
      <c r="K430" s="2"/>
      <c r="L430" s="2"/>
    </row>
    <row r="431" spans="1:12" s="1" customFormat="1" ht="20.100000000000001" customHeight="1" x14ac:dyDescent="0.15">
      <c r="A431" s="43"/>
      <c r="B431" s="40"/>
      <c r="C431" s="40"/>
      <c r="D431" s="40"/>
      <c r="E431" s="40"/>
      <c r="F431" s="40"/>
      <c r="G431" s="40"/>
      <c r="H431" s="40"/>
      <c r="I431" s="40"/>
      <c r="K431" s="2"/>
      <c r="L431" s="2"/>
    </row>
    <row r="432" spans="1:12" s="1" customFormat="1" ht="20.100000000000001" customHeight="1" x14ac:dyDescent="0.15">
      <c r="A432" s="43"/>
      <c r="B432" s="40"/>
      <c r="C432" s="40"/>
      <c r="D432" s="40"/>
      <c r="E432" s="40"/>
      <c r="F432" s="40"/>
      <c r="G432" s="40"/>
      <c r="H432" s="40"/>
      <c r="I432" s="40"/>
      <c r="K432" s="2"/>
      <c r="L432" s="2"/>
    </row>
    <row r="433" spans="1:12" s="1" customFormat="1" ht="20.100000000000001" customHeight="1" x14ac:dyDescent="0.15">
      <c r="A433" s="43"/>
      <c r="B433" s="40"/>
      <c r="C433" s="40"/>
      <c r="D433" s="40"/>
      <c r="E433" s="40"/>
      <c r="F433" s="40"/>
      <c r="G433" s="40"/>
      <c r="H433" s="40"/>
      <c r="I433" s="40"/>
      <c r="K433" s="2"/>
      <c r="L433" s="2"/>
    </row>
    <row r="434" spans="1:12" s="1" customFormat="1" ht="20.100000000000001" customHeight="1" x14ac:dyDescent="0.15">
      <c r="A434" s="43"/>
      <c r="B434" s="40"/>
      <c r="C434" s="40"/>
      <c r="D434" s="40"/>
      <c r="E434" s="40"/>
      <c r="F434" s="40"/>
      <c r="G434" s="40"/>
      <c r="H434" s="40"/>
      <c r="I434" s="40"/>
      <c r="K434" s="2"/>
      <c r="L434" s="2"/>
    </row>
    <row r="435" spans="1:12" s="1" customFormat="1" ht="20.100000000000001" customHeight="1" x14ac:dyDescent="0.15">
      <c r="A435" s="43"/>
      <c r="B435" s="40"/>
      <c r="C435" s="40"/>
      <c r="D435" s="40"/>
      <c r="E435" s="40"/>
      <c r="F435" s="40"/>
      <c r="G435" s="40"/>
      <c r="H435" s="40"/>
      <c r="I435" s="40"/>
      <c r="K435" s="2"/>
      <c r="L435" s="2"/>
    </row>
    <row r="436" spans="1:12" s="1" customFormat="1" ht="20.100000000000001" customHeight="1" x14ac:dyDescent="0.15">
      <c r="A436" s="43"/>
      <c r="B436" s="40"/>
      <c r="C436" s="40"/>
      <c r="D436" s="40"/>
      <c r="E436" s="40"/>
      <c r="F436" s="40"/>
      <c r="G436" s="40"/>
      <c r="H436" s="40"/>
      <c r="I436" s="40"/>
      <c r="K436" s="2"/>
      <c r="L436" s="2"/>
    </row>
    <row r="437" spans="1:12" s="1" customFormat="1" ht="20.100000000000001" customHeight="1" x14ac:dyDescent="0.15">
      <c r="A437" s="43"/>
      <c r="B437" s="40"/>
      <c r="C437" s="40"/>
      <c r="D437" s="40"/>
      <c r="E437" s="40"/>
      <c r="F437" s="40"/>
      <c r="G437" s="40"/>
      <c r="H437" s="40"/>
      <c r="I437" s="40"/>
      <c r="K437" s="2"/>
      <c r="L437" s="2"/>
    </row>
    <row r="438" spans="1:12" s="1" customFormat="1" ht="20.100000000000001" customHeight="1" x14ac:dyDescent="0.15">
      <c r="A438" s="43"/>
      <c r="B438" s="40"/>
      <c r="C438" s="40"/>
      <c r="D438" s="40"/>
      <c r="E438" s="40"/>
      <c r="F438" s="40"/>
      <c r="G438" s="40"/>
      <c r="H438" s="40"/>
      <c r="I438" s="40"/>
      <c r="K438" s="2"/>
      <c r="L438" s="2"/>
    </row>
    <row r="439" spans="1:12" s="1" customFormat="1" ht="20.100000000000001" customHeight="1" x14ac:dyDescent="0.15">
      <c r="A439" s="43"/>
      <c r="B439" s="40"/>
      <c r="C439" s="40"/>
      <c r="D439" s="40"/>
      <c r="E439" s="40"/>
      <c r="F439" s="40"/>
      <c r="G439" s="40"/>
      <c r="H439" s="40"/>
      <c r="I439" s="40"/>
      <c r="K439" s="2"/>
      <c r="L439" s="2"/>
    </row>
    <row r="440" spans="1:12" s="1" customFormat="1" ht="20.100000000000001" customHeight="1" x14ac:dyDescent="0.15">
      <c r="A440" s="43"/>
      <c r="B440" s="40"/>
      <c r="C440" s="40"/>
      <c r="D440" s="40"/>
      <c r="E440" s="40"/>
      <c r="F440" s="40"/>
      <c r="G440" s="40"/>
      <c r="H440" s="40"/>
      <c r="I440" s="40"/>
      <c r="K440" s="2"/>
      <c r="L440" s="2"/>
    </row>
    <row r="441" spans="1:12" s="1" customFormat="1" ht="20.100000000000001" customHeight="1" x14ac:dyDescent="0.15">
      <c r="A441" s="43"/>
      <c r="B441" s="40"/>
      <c r="C441" s="40"/>
      <c r="D441" s="40"/>
      <c r="E441" s="40"/>
      <c r="F441" s="40"/>
      <c r="G441" s="40"/>
      <c r="H441" s="40"/>
      <c r="I441" s="40"/>
      <c r="K441" s="2"/>
      <c r="L441" s="2"/>
    </row>
    <row r="442" spans="1:12" s="1" customFormat="1" ht="20.100000000000001" customHeight="1" x14ac:dyDescent="0.15">
      <c r="A442" s="43"/>
      <c r="B442" s="40"/>
      <c r="C442" s="40"/>
      <c r="D442" s="40"/>
      <c r="E442" s="40"/>
      <c r="F442" s="40"/>
      <c r="G442" s="40"/>
      <c r="H442" s="40"/>
      <c r="I442" s="40"/>
      <c r="K442" s="2"/>
      <c r="L442" s="2"/>
    </row>
    <row r="443" spans="1:12" s="1" customFormat="1" ht="20.100000000000001" customHeight="1" x14ac:dyDescent="0.15">
      <c r="A443" s="43"/>
      <c r="B443" s="40"/>
      <c r="C443" s="40"/>
      <c r="D443" s="40"/>
      <c r="E443" s="40"/>
      <c r="F443" s="40"/>
      <c r="G443" s="40"/>
      <c r="H443" s="40"/>
      <c r="I443" s="40"/>
      <c r="K443" s="2"/>
      <c r="L443" s="2"/>
    </row>
    <row r="444" spans="1:12" s="1" customFormat="1" ht="20.100000000000001" customHeight="1" x14ac:dyDescent="0.15">
      <c r="A444" s="43"/>
      <c r="B444" s="40"/>
      <c r="C444" s="40"/>
      <c r="D444" s="40"/>
      <c r="E444" s="40"/>
      <c r="F444" s="40"/>
      <c r="G444" s="40"/>
      <c r="H444" s="40"/>
      <c r="I444" s="40"/>
      <c r="K444" s="2"/>
      <c r="L444" s="2"/>
    </row>
    <row r="445" spans="1:12" s="1" customFormat="1" ht="20.100000000000001" customHeight="1" x14ac:dyDescent="0.15">
      <c r="A445" s="43"/>
      <c r="B445" s="40"/>
      <c r="C445" s="40"/>
      <c r="D445" s="40"/>
      <c r="E445" s="40"/>
      <c r="F445" s="40"/>
      <c r="G445" s="40"/>
      <c r="H445" s="40"/>
      <c r="I445" s="40"/>
      <c r="K445" s="2"/>
      <c r="L445" s="2"/>
    </row>
    <row r="446" spans="1:12" s="1" customFormat="1" ht="20.100000000000001" customHeight="1" x14ac:dyDescent="0.15">
      <c r="A446" s="43"/>
      <c r="B446" s="40"/>
      <c r="C446" s="40"/>
      <c r="D446" s="40"/>
      <c r="E446" s="40"/>
      <c r="F446" s="40"/>
      <c r="G446" s="40"/>
      <c r="H446" s="40"/>
      <c r="I446" s="40"/>
      <c r="K446" s="2"/>
      <c r="L446" s="2"/>
    </row>
    <row r="447" spans="1:12" s="1" customFormat="1" ht="20.100000000000001" customHeight="1" x14ac:dyDescent="0.15">
      <c r="A447" s="43"/>
      <c r="B447" s="40"/>
      <c r="C447" s="40"/>
      <c r="D447" s="40"/>
      <c r="E447" s="40"/>
      <c r="F447" s="40"/>
      <c r="G447" s="40"/>
      <c r="H447" s="40"/>
      <c r="I447" s="40"/>
      <c r="K447" s="2"/>
      <c r="L447" s="2"/>
    </row>
    <row r="448" spans="1:12" s="1" customFormat="1" ht="20.100000000000001" customHeight="1" x14ac:dyDescent="0.15">
      <c r="A448" s="43"/>
      <c r="B448" s="40"/>
      <c r="C448" s="40"/>
      <c r="D448" s="40"/>
      <c r="E448" s="40"/>
      <c r="F448" s="40"/>
      <c r="G448" s="40"/>
      <c r="H448" s="40"/>
      <c r="I448" s="40"/>
      <c r="K448" s="2"/>
      <c r="L448" s="2"/>
    </row>
    <row r="449" spans="1:12" s="1" customFormat="1" ht="20.100000000000001" customHeight="1" x14ac:dyDescent="0.15">
      <c r="A449" s="43"/>
      <c r="B449" s="40"/>
      <c r="C449" s="40"/>
      <c r="D449" s="40"/>
      <c r="E449" s="40"/>
      <c r="F449" s="40"/>
      <c r="G449" s="40"/>
      <c r="H449" s="40"/>
      <c r="I449" s="40"/>
      <c r="K449" s="2"/>
      <c r="L449" s="2"/>
    </row>
    <row r="450" spans="1:12" s="1" customFormat="1" ht="20.100000000000001" customHeight="1" x14ac:dyDescent="0.15">
      <c r="A450" s="43"/>
      <c r="B450" s="40"/>
      <c r="C450" s="40"/>
      <c r="D450" s="40"/>
      <c r="E450" s="40"/>
      <c r="F450" s="40"/>
      <c r="G450" s="40"/>
      <c r="H450" s="40"/>
      <c r="I450" s="40"/>
      <c r="K450" s="2"/>
      <c r="L450" s="2"/>
    </row>
    <row r="451" spans="1:12" s="1" customFormat="1" ht="20.100000000000001" customHeight="1" x14ac:dyDescent="0.15">
      <c r="A451" s="43"/>
      <c r="B451" s="40"/>
      <c r="C451" s="40"/>
      <c r="D451" s="40"/>
      <c r="E451" s="40"/>
      <c r="F451" s="40"/>
      <c r="G451" s="40"/>
      <c r="H451" s="40"/>
      <c r="I451" s="40"/>
      <c r="K451" s="2"/>
      <c r="L451" s="2"/>
    </row>
    <row r="452" spans="1:12" s="1" customFormat="1" ht="20.100000000000001" customHeight="1" x14ac:dyDescent="0.15">
      <c r="A452" s="43"/>
      <c r="B452" s="40"/>
      <c r="C452" s="40"/>
      <c r="D452" s="40"/>
      <c r="E452" s="40"/>
      <c r="F452" s="40"/>
      <c r="G452" s="40"/>
      <c r="H452" s="40"/>
      <c r="I452" s="40"/>
      <c r="K452" s="2"/>
      <c r="L452" s="2"/>
    </row>
    <row r="453" spans="1:12" s="1" customFormat="1" ht="20.100000000000001" customHeight="1" x14ac:dyDescent="0.15">
      <c r="A453" s="43"/>
      <c r="B453" s="40"/>
      <c r="C453" s="40"/>
      <c r="D453" s="40"/>
      <c r="E453" s="40"/>
      <c r="F453" s="40"/>
      <c r="G453" s="40"/>
      <c r="H453" s="40"/>
      <c r="I453" s="40"/>
      <c r="K453" s="2"/>
      <c r="L453" s="2"/>
    </row>
    <row r="454" spans="1:12" s="1" customFormat="1" ht="20.100000000000001" customHeight="1" x14ac:dyDescent="0.15">
      <c r="A454" s="43"/>
      <c r="B454" s="40"/>
      <c r="C454" s="40"/>
      <c r="D454" s="40"/>
      <c r="E454" s="40"/>
      <c r="F454" s="40"/>
      <c r="G454" s="40"/>
      <c r="H454" s="40"/>
      <c r="I454" s="40"/>
      <c r="K454" s="2"/>
      <c r="L454" s="2"/>
    </row>
    <row r="455" spans="1:12" s="1" customFormat="1" ht="20.100000000000001" customHeight="1" x14ac:dyDescent="0.15">
      <c r="A455" s="43"/>
      <c r="B455" s="40"/>
      <c r="C455" s="40"/>
      <c r="D455" s="40"/>
      <c r="E455" s="40"/>
      <c r="F455" s="40"/>
      <c r="G455" s="40"/>
      <c r="H455" s="40"/>
      <c r="I455" s="40"/>
      <c r="K455" s="2"/>
      <c r="L455" s="2"/>
    </row>
    <row r="456" spans="1:12" s="1" customFormat="1" ht="20.100000000000001" customHeight="1" x14ac:dyDescent="0.15">
      <c r="A456" s="43"/>
      <c r="B456" s="40"/>
      <c r="C456" s="40"/>
      <c r="D456" s="40"/>
      <c r="E456" s="40"/>
      <c r="F456" s="40"/>
      <c r="G456" s="40"/>
      <c r="H456" s="40"/>
      <c r="I456" s="40"/>
      <c r="K456" s="2"/>
      <c r="L456" s="2"/>
    </row>
    <row r="457" spans="1:12" s="1" customFormat="1" ht="20.100000000000001" customHeight="1" x14ac:dyDescent="0.15">
      <c r="A457" s="43"/>
      <c r="B457" s="40"/>
      <c r="C457" s="40"/>
      <c r="D457" s="40"/>
      <c r="E457" s="40"/>
      <c r="F457" s="40"/>
      <c r="G457" s="40"/>
      <c r="H457" s="40"/>
      <c r="I457" s="40"/>
      <c r="K457" s="2"/>
      <c r="L457" s="2"/>
    </row>
    <row r="458" spans="1:12" s="1" customFormat="1" ht="20.100000000000001" customHeight="1" x14ac:dyDescent="0.15">
      <c r="A458" s="43"/>
      <c r="B458" s="40"/>
      <c r="C458" s="40"/>
      <c r="D458" s="40"/>
      <c r="E458" s="40"/>
      <c r="F458" s="40"/>
      <c r="G458" s="40"/>
      <c r="H458" s="40"/>
      <c r="I458" s="40"/>
      <c r="K458" s="2"/>
      <c r="L458" s="2"/>
    </row>
    <row r="459" spans="1:12" s="1" customFormat="1" ht="20.100000000000001" customHeight="1" x14ac:dyDescent="0.15">
      <c r="A459" s="43"/>
      <c r="B459" s="40"/>
      <c r="C459" s="40"/>
      <c r="D459" s="40"/>
      <c r="E459" s="40"/>
      <c r="F459" s="40"/>
      <c r="G459" s="40"/>
      <c r="H459" s="40"/>
      <c r="I459" s="40"/>
      <c r="K459" s="2"/>
      <c r="L459" s="2"/>
    </row>
    <row r="460" spans="1:12" s="1" customFormat="1" ht="20.100000000000001" customHeight="1" x14ac:dyDescent="0.15">
      <c r="A460" s="43"/>
      <c r="B460" s="40"/>
      <c r="C460" s="40"/>
      <c r="D460" s="40"/>
      <c r="E460" s="40"/>
      <c r="F460" s="40"/>
      <c r="G460" s="40"/>
      <c r="H460" s="40"/>
      <c r="I460" s="40"/>
      <c r="K460" s="2"/>
      <c r="L460" s="2"/>
    </row>
    <row r="461" spans="1:12" s="1" customFormat="1" ht="20.100000000000001" customHeight="1" x14ac:dyDescent="0.15">
      <c r="A461" s="43"/>
      <c r="B461" s="40"/>
      <c r="C461" s="40"/>
      <c r="D461" s="40"/>
      <c r="E461" s="40"/>
      <c r="F461" s="40"/>
      <c r="G461" s="40"/>
      <c r="H461" s="40"/>
      <c r="I461" s="40"/>
      <c r="K461" s="2"/>
      <c r="L461" s="2"/>
    </row>
    <row r="462" spans="1:12" s="1" customFormat="1" ht="20.100000000000001" customHeight="1" x14ac:dyDescent="0.15">
      <c r="A462" s="43"/>
      <c r="B462" s="40"/>
      <c r="C462" s="40"/>
      <c r="D462" s="40"/>
      <c r="E462" s="40"/>
      <c r="F462" s="40"/>
      <c r="G462" s="40"/>
      <c r="H462" s="40"/>
      <c r="I462" s="40"/>
      <c r="K462" s="2"/>
      <c r="L462" s="2"/>
    </row>
    <row r="463" spans="1:12" s="1" customFormat="1" ht="20.100000000000001" customHeight="1" x14ac:dyDescent="0.15">
      <c r="A463" s="43"/>
      <c r="B463" s="40"/>
      <c r="C463" s="40"/>
      <c r="D463" s="40"/>
      <c r="E463" s="40"/>
      <c r="F463" s="40"/>
      <c r="G463" s="40"/>
      <c r="H463" s="40"/>
      <c r="I463" s="40"/>
      <c r="K463" s="2"/>
      <c r="L463" s="2"/>
    </row>
    <row r="464" spans="1:12" s="1" customFormat="1" ht="20.100000000000001" customHeight="1" x14ac:dyDescent="0.15">
      <c r="A464" s="43"/>
      <c r="B464" s="40"/>
      <c r="C464" s="40"/>
      <c r="D464" s="40"/>
      <c r="E464" s="40"/>
      <c r="F464" s="40"/>
      <c r="G464" s="40"/>
      <c r="H464" s="40"/>
      <c r="I464" s="40"/>
      <c r="K464" s="2"/>
      <c r="L464" s="2"/>
    </row>
    <row r="465" spans="1:12" s="1" customFormat="1" ht="20.100000000000001" customHeight="1" x14ac:dyDescent="0.15">
      <c r="A465" s="43"/>
      <c r="B465" s="40"/>
      <c r="C465" s="40"/>
      <c r="D465" s="40"/>
      <c r="E465" s="40"/>
      <c r="F465" s="40"/>
      <c r="G465" s="40"/>
      <c r="H465" s="40"/>
      <c r="I465" s="40"/>
      <c r="K465" s="2"/>
      <c r="L465" s="2"/>
    </row>
    <row r="466" spans="1:12" s="1" customFormat="1" ht="20.100000000000001" customHeight="1" x14ac:dyDescent="0.15">
      <c r="A466" s="43"/>
      <c r="B466" s="40"/>
      <c r="C466" s="40"/>
      <c r="D466" s="40"/>
      <c r="E466" s="40"/>
      <c r="F466" s="40"/>
      <c r="G466" s="40"/>
      <c r="H466" s="40"/>
      <c r="I466" s="40"/>
      <c r="K466" s="2"/>
      <c r="L466" s="2"/>
    </row>
    <row r="467" spans="1:12" s="1" customFormat="1" ht="20.100000000000001" customHeight="1" x14ac:dyDescent="0.15">
      <c r="A467" s="43"/>
      <c r="B467" s="40"/>
      <c r="C467" s="40"/>
      <c r="D467" s="40"/>
      <c r="E467" s="40"/>
      <c r="F467" s="40"/>
      <c r="G467" s="40"/>
      <c r="H467" s="40"/>
      <c r="I467" s="40"/>
      <c r="K467" s="2"/>
      <c r="L467" s="2"/>
    </row>
    <row r="468" spans="1:12" s="1" customFormat="1" ht="20.100000000000001" customHeight="1" x14ac:dyDescent="0.15">
      <c r="A468" s="43"/>
      <c r="B468" s="40"/>
      <c r="C468" s="40"/>
      <c r="D468" s="40"/>
      <c r="E468" s="40"/>
      <c r="F468" s="40"/>
      <c r="G468" s="40"/>
      <c r="H468" s="40"/>
      <c r="I468" s="40"/>
      <c r="K468" s="2"/>
      <c r="L468" s="2"/>
    </row>
    <row r="469" spans="1:12" s="1" customFormat="1" ht="20.100000000000001" customHeight="1" x14ac:dyDescent="0.15">
      <c r="A469" s="43"/>
      <c r="B469" s="40"/>
      <c r="C469" s="40"/>
      <c r="D469" s="40"/>
      <c r="E469" s="40"/>
      <c r="F469" s="40"/>
      <c r="G469" s="40"/>
      <c r="H469" s="40"/>
      <c r="I469" s="40"/>
      <c r="K469" s="2"/>
      <c r="L469" s="2"/>
    </row>
    <row r="470" spans="1:12" s="1" customFormat="1" ht="20.100000000000001" customHeight="1" x14ac:dyDescent="0.15">
      <c r="A470" s="43"/>
      <c r="B470" s="40"/>
      <c r="C470" s="40"/>
      <c r="D470" s="40"/>
      <c r="E470" s="40"/>
      <c r="F470" s="40"/>
      <c r="G470" s="40"/>
      <c r="H470" s="40"/>
      <c r="I470" s="40"/>
      <c r="K470" s="2"/>
      <c r="L470" s="2"/>
    </row>
    <row r="471" spans="1:12" s="1" customFormat="1" ht="20.100000000000001" customHeight="1" x14ac:dyDescent="0.15">
      <c r="A471" s="43"/>
      <c r="B471" s="40"/>
      <c r="C471" s="40"/>
      <c r="D471" s="40"/>
      <c r="E471" s="40"/>
      <c r="F471" s="40"/>
      <c r="G471" s="40"/>
      <c r="H471" s="40"/>
      <c r="I471" s="40"/>
      <c r="K471" s="2"/>
      <c r="L471" s="2"/>
    </row>
    <row r="472" spans="1:12" s="1" customFormat="1" ht="20.100000000000001" customHeight="1" x14ac:dyDescent="0.15">
      <c r="A472" s="43"/>
      <c r="B472" s="40"/>
      <c r="C472" s="40"/>
      <c r="D472" s="40"/>
      <c r="E472" s="40"/>
      <c r="F472" s="40"/>
      <c r="G472" s="40"/>
      <c r="H472" s="40"/>
      <c r="I472" s="40"/>
      <c r="K472" s="2"/>
      <c r="L472" s="2"/>
    </row>
    <row r="473" spans="1:12" s="1" customFormat="1" ht="20.100000000000001" customHeight="1" x14ac:dyDescent="0.15">
      <c r="A473" s="43"/>
      <c r="B473" s="40"/>
      <c r="C473" s="40"/>
      <c r="D473" s="40"/>
      <c r="E473" s="40"/>
      <c r="F473" s="40"/>
      <c r="G473" s="40"/>
      <c r="H473" s="40"/>
      <c r="I473" s="40"/>
      <c r="K473" s="2"/>
      <c r="L473" s="2"/>
    </row>
    <row r="474" spans="1:12" s="1" customFormat="1" ht="20.100000000000001" customHeight="1" x14ac:dyDescent="0.15">
      <c r="A474" s="43"/>
      <c r="B474" s="40"/>
      <c r="C474" s="40"/>
      <c r="D474" s="40"/>
      <c r="E474" s="40"/>
      <c r="F474" s="40"/>
      <c r="G474" s="40"/>
      <c r="H474" s="40"/>
      <c r="I474" s="40"/>
      <c r="K474" s="2"/>
      <c r="L474" s="2"/>
    </row>
    <row r="475" spans="1:12" s="1" customFormat="1" ht="20.100000000000001" customHeight="1" x14ac:dyDescent="0.15">
      <c r="A475" s="43"/>
      <c r="B475" s="40"/>
      <c r="C475" s="40"/>
      <c r="D475" s="40"/>
      <c r="E475" s="40"/>
      <c r="F475" s="40"/>
      <c r="G475" s="40"/>
      <c r="H475" s="40"/>
      <c r="I475" s="40"/>
      <c r="K475" s="2"/>
      <c r="L475" s="2"/>
    </row>
    <row r="476" spans="1:12" s="1" customFormat="1" ht="20.100000000000001" customHeight="1" x14ac:dyDescent="0.15">
      <c r="A476" s="43"/>
      <c r="B476" s="40"/>
      <c r="C476" s="40"/>
      <c r="D476" s="40"/>
      <c r="E476" s="40"/>
      <c r="F476" s="40"/>
      <c r="G476" s="40"/>
      <c r="H476" s="40"/>
      <c r="I476" s="40"/>
      <c r="K476" s="2"/>
      <c r="L476" s="2"/>
    </row>
    <row r="477" spans="1:12" s="1" customFormat="1" ht="20.100000000000001" customHeight="1" x14ac:dyDescent="0.15">
      <c r="A477" s="43"/>
      <c r="B477" s="40"/>
      <c r="C477" s="40"/>
      <c r="D477" s="40"/>
      <c r="E477" s="40"/>
      <c r="F477" s="40"/>
      <c r="G477" s="40"/>
      <c r="H477" s="40"/>
      <c r="I477" s="40"/>
      <c r="K477" s="2"/>
      <c r="L477" s="2"/>
    </row>
    <row r="478" spans="1:12" s="1" customFormat="1" ht="20.100000000000001" customHeight="1" x14ac:dyDescent="0.15">
      <c r="A478" s="43"/>
      <c r="B478" s="40"/>
      <c r="C478" s="40"/>
      <c r="D478" s="40"/>
      <c r="E478" s="40"/>
      <c r="F478" s="40"/>
      <c r="G478" s="40"/>
      <c r="H478" s="40"/>
      <c r="I478" s="40"/>
      <c r="K478" s="2"/>
      <c r="L478" s="2"/>
    </row>
    <row r="479" spans="1:12" s="1" customFormat="1" ht="20.100000000000001" customHeight="1" x14ac:dyDescent="0.15">
      <c r="A479" s="43"/>
      <c r="B479" s="40"/>
      <c r="C479" s="40"/>
      <c r="D479" s="40"/>
      <c r="E479" s="40"/>
      <c r="F479" s="40"/>
      <c r="G479" s="40"/>
      <c r="H479" s="40"/>
      <c r="I479" s="40"/>
      <c r="K479" s="2"/>
      <c r="L479" s="2"/>
    </row>
    <row r="480" spans="1:12" s="1" customFormat="1" ht="20.100000000000001" customHeight="1" x14ac:dyDescent="0.15">
      <c r="A480" s="43"/>
      <c r="B480" s="40"/>
      <c r="C480" s="40"/>
      <c r="D480" s="40"/>
      <c r="E480" s="40"/>
      <c r="F480" s="40"/>
      <c r="G480" s="40"/>
      <c r="H480" s="40"/>
      <c r="I480" s="40"/>
      <c r="K480" s="2"/>
      <c r="L480" s="2"/>
    </row>
    <row r="481" spans="1:12" s="1" customFormat="1" ht="20.100000000000001" customHeight="1" x14ac:dyDescent="0.15">
      <c r="A481" s="43"/>
      <c r="B481" s="40"/>
      <c r="C481" s="40"/>
      <c r="D481" s="40"/>
      <c r="E481" s="40"/>
      <c r="F481" s="40"/>
      <c r="G481" s="40"/>
      <c r="H481" s="40"/>
      <c r="I481" s="40"/>
      <c r="K481" s="2"/>
      <c r="L481" s="2"/>
    </row>
    <row r="482" spans="1:12" s="1" customFormat="1" ht="20.100000000000001" customHeight="1" x14ac:dyDescent="0.15">
      <c r="A482" s="43"/>
      <c r="B482" s="40"/>
      <c r="C482" s="40"/>
      <c r="D482" s="40"/>
      <c r="E482" s="40"/>
      <c r="F482" s="40"/>
      <c r="G482" s="40"/>
      <c r="H482" s="40"/>
      <c r="I482" s="40"/>
      <c r="K482" s="2"/>
      <c r="L482" s="2"/>
    </row>
    <row r="483" spans="1:12" s="1" customFormat="1" ht="20.100000000000001" customHeight="1" x14ac:dyDescent="0.15">
      <c r="A483" s="43"/>
      <c r="B483" s="40"/>
      <c r="C483" s="40"/>
      <c r="D483" s="40"/>
      <c r="E483" s="40"/>
      <c r="F483" s="40"/>
      <c r="G483" s="40"/>
      <c r="H483" s="40"/>
      <c r="I483" s="40"/>
      <c r="K483" s="2"/>
      <c r="L483" s="2"/>
    </row>
    <row r="484" spans="1:12" s="1" customFormat="1" ht="20.100000000000001" customHeight="1" x14ac:dyDescent="0.15">
      <c r="A484" s="43"/>
      <c r="B484" s="40"/>
      <c r="C484" s="40"/>
      <c r="D484" s="40"/>
      <c r="E484" s="40"/>
      <c r="F484" s="40"/>
      <c r="G484" s="40"/>
      <c r="H484" s="40"/>
      <c r="I484" s="40"/>
      <c r="K484" s="2"/>
      <c r="L484" s="2"/>
    </row>
    <row r="485" spans="1:12" s="1" customFormat="1" ht="20.100000000000001" customHeight="1" x14ac:dyDescent="0.15">
      <c r="A485" s="43"/>
      <c r="B485" s="40"/>
      <c r="C485" s="40"/>
      <c r="D485" s="40"/>
      <c r="E485" s="40"/>
      <c r="F485" s="40"/>
      <c r="G485" s="40"/>
      <c r="H485" s="40"/>
      <c r="I485" s="40"/>
      <c r="K485" s="2"/>
      <c r="L485" s="2"/>
    </row>
    <row r="486" spans="1:12" s="1" customFormat="1" ht="20.100000000000001" customHeight="1" x14ac:dyDescent="0.15">
      <c r="A486" s="43"/>
      <c r="B486" s="40"/>
      <c r="C486" s="40"/>
      <c r="D486" s="40"/>
      <c r="E486" s="40"/>
      <c r="F486" s="40"/>
      <c r="G486" s="40"/>
      <c r="H486" s="40"/>
      <c r="I486" s="40"/>
      <c r="K486" s="2"/>
      <c r="L486" s="2"/>
    </row>
    <row r="487" spans="1:12" s="1" customFormat="1" ht="20.100000000000001" customHeight="1" x14ac:dyDescent="0.15">
      <c r="A487" s="43"/>
      <c r="B487" s="40"/>
      <c r="C487" s="40"/>
      <c r="D487" s="40"/>
      <c r="E487" s="40"/>
      <c r="F487" s="40"/>
      <c r="G487" s="40"/>
      <c r="H487" s="40"/>
      <c r="I487" s="40"/>
      <c r="K487" s="2"/>
      <c r="L487" s="2"/>
    </row>
    <row r="488" spans="1:12" s="1" customFormat="1" ht="20.100000000000001" customHeight="1" x14ac:dyDescent="0.15">
      <c r="A488" s="43"/>
      <c r="B488" s="40"/>
      <c r="C488" s="40"/>
      <c r="D488" s="40"/>
      <c r="E488" s="40"/>
      <c r="F488" s="40"/>
      <c r="G488" s="40"/>
      <c r="H488" s="40"/>
      <c r="I488" s="40"/>
      <c r="K488" s="2"/>
      <c r="L488" s="2"/>
    </row>
    <row r="489" spans="1:12" s="1" customFormat="1" ht="20.100000000000001" customHeight="1" x14ac:dyDescent="0.15">
      <c r="A489" s="43"/>
      <c r="B489" s="40"/>
      <c r="C489" s="40"/>
      <c r="D489" s="40"/>
      <c r="E489" s="40"/>
      <c r="F489" s="40"/>
      <c r="G489" s="40"/>
      <c r="H489" s="40"/>
      <c r="I489" s="40"/>
      <c r="K489" s="2"/>
      <c r="L489" s="2"/>
    </row>
    <row r="490" spans="1:12" s="1" customFormat="1" ht="20.100000000000001" customHeight="1" x14ac:dyDescent="0.15">
      <c r="A490" s="43"/>
      <c r="B490" s="40"/>
      <c r="C490" s="40"/>
      <c r="D490" s="40"/>
      <c r="E490" s="40"/>
      <c r="F490" s="40"/>
      <c r="G490" s="40"/>
      <c r="H490" s="40"/>
      <c r="I490" s="40"/>
      <c r="K490" s="2"/>
      <c r="L490" s="2"/>
    </row>
    <row r="491" spans="1:12" s="1" customFormat="1" ht="20.100000000000001" customHeight="1" x14ac:dyDescent="0.15">
      <c r="A491" s="43"/>
      <c r="B491" s="40"/>
      <c r="C491" s="40"/>
      <c r="D491" s="40"/>
      <c r="E491" s="40"/>
      <c r="F491" s="40"/>
      <c r="G491" s="40"/>
      <c r="H491" s="40"/>
      <c r="I491" s="40"/>
      <c r="K491" s="2"/>
      <c r="L491" s="2"/>
    </row>
    <row r="492" spans="1:12" s="1" customFormat="1" ht="20.100000000000001" customHeight="1" x14ac:dyDescent="0.15">
      <c r="A492" s="43"/>
      <c r="B492" s="40"/>
      <c r="C492" s="40"/>
      <c r="D492" s="40"/>
      <c r="E492" s="40"/>
      <c r="F492" s="40"/>
      <c r="G492" s="40"/>
      <c r="H492" s="40"/>
      <c r="I492" s="40"/>
      <c r="K492" s="2"/>
      <c r="L492" s="2"/>
    </row>
    <row r="493" spans="1:12" s="1" customFormat="1" ht="20.100000000000001" customHeight="1" x14ac:dyDescent="0.15">
      <c r="A493" s="43"/>
      <c r="B493" s="40"/>
      <c r="C493" s="40"/>
      <c r="D493" s="40"/>
      <c r="E493" s="40"/>
      <c r="F493" s="40"/>
      <c r="G493" s="40"/>
      <c r="H493" s="40"/>
      <c r="I493" s="40"/>
      <c r="K493" s="2"/>
      <c r="L493" s="2"/>
    </row>
    <row r="494" spans="1:12" s="1" customFormat="1" ht="20.100000000000001" customHeight="1" x14ac:dyDescent="0.15">
      <c r="A494" s="43"/>
      <c r="B494" s="40"/>
      <c r="C494" s="40"/>
      <c r="D494" s="40"/>
      <c r="E494" s="40"/>
      <c r="F494" s="40"/>
      <c r="G494" s="40"/>
      <c r="H494" s="40"/>
      <c r="I494" s="40"/>
      <c r="K494" s="2"/>
      <c r="L494" s="2"/>
    </row>
    <row r="495" spans="1:12" s="1" customFormat="1" ht="20.100000000000001" customHeight="1" x14ac:dyDescent="0.15">
      <c r="A495" s="43"/>
      <c r="B495" s="40"/>
      <c r="C495" s="40"/>
      <c r="D495" s="40"/>
      <c r="E495" s="40"/>
      <c r="F495" s="40"/>
      <c r="G495" s="40"/>
      <c r="H495" s="40"/>
      <c r="I495" s="40"/>
      <c r="K495" s="2"/>
      <c r="L495" s="2"/>
    </row>
    <row r="496" spans="1:12" s="1" customFormat="1" ht="20.100000000000001" customHeight="1" x14ac:dyDescent="0.15">
      <c r="A496" s="43"/>
      <c r="B496" s="40"/>
      <c r="C496" s="40"/>
      <c r="D496" s="40"/>
      <c r="E496" s="40"/>
      <c r="F496" s="40"/>
      <c r="G496" s="40"/>
      <c r="H496" s="40"/>
      <c r="I496" s="40"/>
      <c r="K496" s="2"/>
      <c r="L496" s="2"/>
    </row>
    <row r="497" spans="1:12" s="1" customFormat="1" ht="20.100000000000001" customHeight="1" x14ac:dyDescent="0.15">
      <c r="A497" s="43"/>
      <c r="B497" s="40"/>
      <c r="C497" s="40"/>
      <c r="D497" s="40"/>
      <c r="E497" s="40"/>
      <c r="F497" s="40"/>
      <c r="G497" s="40"/>
      <c r="H497" s="40"/>
      <c r="I497" s="40"/>
      <c r="K497" s="2"/>
      <c r="L497" s="2"/>
    </row>
    <row r="498" spans="1:12" s="1" customFormat="1" ht="20.100000000000001" customHeight="1" x14ac:dyDescent="0.15">
      <c r="A498" s="43"/>
      <c r="B498" s="40"/>
      <c r="C498" s="40"/>
      <c r="D498" s="40"/>
      <c r="E498" s="40"/>
      <c r="F498" s="40"/>
      <c r="G498" s="40"/>
      <c r="H498" s="40"/>
      <c r="I498" s="40"/>
      <c r="K498" s="2"/>
      <c r="L498" s="2"/>
    </row>
    <row r="499" spans="1:12" s="1" customFormat="1" ht="20.100000000000001" customHeight="1" x14ac:dyDescent="0.15">
      <c r="A499" s="43"/>
      <c r="B499" s="40"/>
      <c r="C499" s="40"/>
      <c r="D499" s="40"/>
      <c r="E499" s="40"/>
      <c r="F499" s="40"/>
      <c r="G499" s="40"/>
      <c r="H499" s="40"/>
      <c r="I499" s="40"/>
      <c r="K499" s="2"/>
      <c r="L499" s="2"/>
    </row>
    <row r="500" spans="1:12" s="1" customFormat="1" ht="20.100000000000001" customHeight="1" x14ac:dyDescent="0.15">
      <c r="A500" s="43"/>
      <c r="B500" s="40"/>
      <c r="C500" s="40"/>
      <c r="D500" s="40"/>
      <c r="E500" s="40"/>
      <c r="F500" s="40"/>
      <c r="G500" s="40"/>
      <c r="H500" s="40"/>
      <c r="I500" s="40"/>
      <c r="K500" s="2"/>
      <c r="L500" s="2"/>
    </row>
    <row r="501" spans="1:12" s="1" customFormat="1" ht="20.100000000000001" customHeight="1" x14ac:dyDescent="0.15">
      <c r="A501" s="43"/>
      <c r="B501" s="40"/>
      <c r="C501" s="40"/>
      <c r="D501" s="40"/>
      <c r="E501" s="40"/>
      <c r="F501" s="40"/>
      <c r="G501" s="40"/>
      <c r="H501" s="40"/>
      <c r="I501" s="40"/>
      <c r="K501" s="2"/>
      <c r="L501" s="2"/>
    </row>
    <row r="502" spans="1:12" s="1" customFormat="1" ht="20.100000000000001" customHeight="1" x14ac:dyDescent="0.15">
      <c r="A502" s="43"/>
      <c r="B502" s="40"/>
      <c r="C502" s="40"/>
      <c r="D502" s="40"/>
      <c r="E502" s="40"/>
      <c r="F502" s="40"/>
      <c r="G502" s="40"/>
      <c r="H502" s="40"/>
      <c r="I502" s="40"/>
      <c r="K502" s="2"/>
      <c r="L502" s="2"/>
    </row>
    <row r="503" spans="1:12" s="1" customFormat="1" ht="20.100000000000001" customHeight="1" x14ac:dyDescent="0.15">
      <c r="A503" s="43"/>
      <c r="B503" s="40"/>
      <c r="C503" s="40"/>
      <c r="D503" s="40"/>
      <c r="E503" s="40"/>
      <c r="F503" s="40"/>
      <c r="G503" s="40"/>
      <c r="H503" s="40"/>
      <c r="I503" s="40"/>
      <c r="K503" s="2"/>
      <c r="L503" s="2"/>
    </row>
    <row r="504" spans="1:12" s="1" customFormat="1" ht="20.100000000000001" customHeight="1" x14ac:dyDescent="0.15">
      <c r="A504" s="43"/>
      <c r="B504" s="40"/>
      <c r="C504" s="40"/>
      <c r="D504" s="40"/>
      <c r="E504" s="40"/>
      <c r="F504" s="40"/>
      <c r="G504" s="40"/>
      <c r="H504" s="40"/>
      <c r="I504" s="40"/>
      <c r="K504" s="2"/>
      <c r="L504" s="2"/>
    </row>
    <row r="505" spans="1:12" s="1" customFormat="1" ht="20.100000000000001" customHeight="1" x14ac:dyDescent="0.15">
      <c r="A505" s="43"/>
      <c r="B505" s="40"/>
      <c r="C505" s="40"/>
      <c r="D505" s="40"/>
      <c r="E505" s="40"/>
      <c r="F505" s="40"/>
      <c r="G505" s="40"/>
      <c r="H505" s="40"/>
      <c r="I505" s="40"/>
      <c r="K505" s="2"/>
      <c r="L505" s="2"/>
    </row>
    <row r="506" spans="1:12" s="1" customFormat="1" ht="20.100000000000001" customHeight="1" x14ac:dyDescent="0.15">
      <c r="A506" s="43"/>
      <c r="B506" s="40"/>
      <c r="C506" s="40"/>
      <c r="D506" s="40"/>
      <c r="E506" s="40"/>
      <c r="F506" s="40"/>
      <c r="G506" s="40"/>
      <c r="H506" s="40"/>
      <c r="I506" s="40"/>
      <c r="K506" s="2"/>
      <c r="L506" s="2"/>
    </row>
    <row r="507" spans="1:12" s="1" customFormat="1" ht="20.100000000000001" customHeight="1" x14ac:dyDescent="0.15">
      <c r="A507" s="43"/>
      <c r="B507" s="40"/>
      <c r="C507" s="40"/>
      <c r="D507" s="40"/>
      <c r="E507" s="40"/>
      <c r="F507" s="40"/>
      <c r="G507" s="40"/>
      <c r="H507" s="40"/>
      <c r="I507" s="40"/>
      <c r="K507" s="2"/>
      <c r="L507" s="2"/>
    </row>
    <row r="508" spans="1:12" s="1" customFormat="1" ht="20.100000000000001" customHeight="1" x14ac:dyDescent="0.15">
      <c r="A508" s="43"/>
      <c r="B508" s="40"/>
      <c r="C508" s="40"/>
      <c r="D508" s="40"/>
      <c r="E508" s="40"/>
      <c r="F508" s="40"/>
      <c r="G508" s="40"/>
      <c r="H508" s="40"/>
      <c r="I508" s="40"/>
      <c r="K508" s="2"/>
      <c r="L508" s="2"/>
    </row>
    <row r="509" spans="1:12" s="1" customFormat="1" ht="20.100000000000001" customHeight="1" x14ac:dyDescent="0.15">
      <c r="A509" s="43"/>
      <c r="B509" s="40"/>
      <c r="C509" s="40"/>
      <c r="D509" s="40"/>
      <c r="E509" s="40"/>
      <c r="F509" s="40"/>
      <c r="G509" s="40"/>
      <c r="H509" s="40"/>
      <c r="I509" s="40"/>
      <c r="K509" s="2"/>
      <c r="L509" s="2"/>
    </row>
    <row r="510" spans="1:12" s="1" customFormat="1" ht="20.100000000000001" customHeight="1" x14ac:dyDescent="0.15">
      <c r="A510" s="43"/>
      <c r="B510" s="40"/>
      <c r="C510" s="40"/>
      <c r="D510" s="40"/>
      <c r="E510" s="40"/>
      <c r="F510" s="40"/>
      <c r="G510" s="40"/>
      <c r="H510" s="40"/>
      <c r="I510" s="40"/>
      <c r="K510" s="2"/>
      <c r="L510" s="2"/>
    </row>
    <row r="511" spans="1:12" s="1" customFormat="1" ht="20.100000000000001" customHeight="1" x14ac:dyDescent="0.15">
      <c r="A511" s="43"/>
      <c r="B511" s="40"/>
      <c r="C511" s="40"/>
      <c r="D511" s="40"/>
      <c r="E511" s="40"/>
      <c r="F511" s="40"/>
      <c r="G511" s="40"/>
      <c r="H511" s="40"/>
      <c r="I511" s="40"/>
      <c r="K511" s="2"/>
      <c r="L511" s="2"/>
    </row>
    <row r="512" spans="1:12" s="1" customFormat="1" ht="20.100000000000001" customHeight="1" x14ac:dyDescent="0.15">
      <c r="A512" s="43"/>
      <c r="B512" s="40"/>
      <c r="C512" s="40"/>
      <c r="D512" s="40"/>
      <c r="E512" s="40"/>
      <c r="F512" s="40"/>
      <c r="G512" s="40"/>
      <c r="H512" s="40"/>
      <c r="I512" s="40"/>
      <c r="K512" s="2"/>
      <c r="L512" s="2"/>
    </row>
    <row r="513" spans="1:12" s="1" customFormat="1" ht="20.100000000000001" customHeight="1" x14ac:dyDescent="0.15">
      <c r="A513" s="43"/>
      <c r="B513" s="40"/>
      <c r="C513" s="40"/>
      <c r="D513" s="40"/>
      <c r="E513" s="40"/>
      <c r="F513" s="40"/>
      <c r="G513" s="40"/>
      <c r="H513" s="40"/>
      <c r="I513" s="40"/>
      <c r="K513" s="2"/>
      <c r="L513" s="2"/>
    </row>
    <row r="514" spans="1:12" s="1" customFormat="1" ht="20.100000000000001" customHeight="1" x14ac:dyDescent="0.15">
      <c r="A514" s="43"/>
      <c r="B514" s="40"/>
      <c r="C514" s="40"/>
      <c r="D514" s="40"/>
      <c r="E514" s="40"/>
      <c r="F514" s="40"/>
      <c r="G514" s="40"/>
      <c r="H514" s="40"/>
      <c r="I514" s="40"/>
      <c r="K514" s="2"/>
      <c r="L514" s="2"/>
    </row>
    <row r="515" spans="1:12" s="1" customFormat="1" ht="20.100000000000001" customHeight="1" x14ac:dyDescent="0.15">
      <c r="A515" s="43"/>
      <c r="B515" s="40"/>
      <c r="C515" s="40"/>
      <c r="D515" s="40"/>
      <c r="E515" s="40"/>
      <c r="F515" s="40"/>
      <c r="G515" s="40"/>
      <c r="H515" s="40"/>
      <c r="I515" s="40"/>
      <c r="K515" s="2"/>
      <c r="L515" s="2"/>
    </row>
    <row r="516" spans="1:12" s="1" customFormat="1" ht="20.100000000000001" customHeight="1" x14ac:dyDescent="0.15">
      <c r="A516" s="43"/>
      <c r="B516" s="40"/>
      <c r="C516" s="40"/>
      <c r="D516" s="40"/>
      <c r="E516" s="40"/>
      <c r="F516" s="40"/>
      <c r="G516" s="40"/>
      <c r="H516" s="40"/>
      <c r="I516" s="40"/>
      <c r="K516" s="2"/>
      <c r="L516" s="2"/>
    </row>
    <row r="517" spans="1:12" s="1" customFormat="1" ht="20.100000000000001" customHeight="1" x14ac:dyDescent="0.15">
      <c r="A517" s="43"/>
      <c r="B517" s="40"/>
      <c r="C517" s="40"/>
      <c r="D517" s="40"/>
      <c r="E517" s="40"/>
      <c r="F517" s="40"/>
      <c r="G517" s="40"/>
      <c r="H517" s="40"/>
      <c r="I517" s="40"/>
      <c r="K517" s="2"/>
      <c r="L517" s="2"/>
    </row>
    <row r="518" spans="1:12" s="1" customFormat="1" ht="20.100000000000001" customHeight="1" x14ac:dyDescent="0.15">
      <c r="A518" s="43"/>
      <c r="B518" s="40"/>
      <c r="C518" s="40"/>
      <c r="D518" s="40"/>
      <c r="E518" s="40"/>
      <c r="F518" s="40"/>
      <c r="G518" s="40"/>
      <c r="H518" s="40"/>
      <c r="I518" s="40"/>
      <c r="K518" s="2"/>
      <c r="L518" s="2"/>
    </row>
    <row r="519" spans="1:12" s="1" customFormat="1" ht="20.100000000000001" customHeight="1" x14ac:dyDescent="0.15">
      <c r="A519" s="43"/>
      <c r="B519" s="40"/>
      <c r="C519" s="40"/>
      <c r="D519" s="40"/>
      <c r="E519" s="40"/>
      <c r="F519" s="40"/>
      <c r="G519" s="40"/>
      <c r="H519" s="40"/>
      <c r="I519" s="40"/>
      <c r="K519" s="2"/>
      <c r="L519" s="2"/>
    </row>
    <row r="520" spans="1:12" s="1" customFormat="1" ht="20.100000000000001" customHeight="1" x14ac:dyDescent="0.15">
      <c r="A520" s="43"/>
      <c r="B520" s="40"/>
      <c r="C520" s="40"/>
      <c r="D520" s="40"/>
      <c r="E520" s="40"/>
      <c r="F520" s="40"/>
      <c r="G520" s="40"/>
      <c r="H520" s="40"/>
      <c r="I520" s="40"/>
      <c r="K520" s="2"/>
      <c r="L520" s="2"/>
    </row>
    <row r="521" spans="1:12" s="1" customFormat="1" ht="20.100000000000001" customHeight="1" x14ac:dyDescent="0.15">
      <c r="A521" s="43"/>
      <c r="B521" s="40"/>
      <c r="C521" s="40"/>
      <c r="D521" s="40"/>
      <c r="E521" s="40"/>
      <c r="F521" s="40"/>
      <c r="G521" s="40"/>
      <c r="H521" s="40"/>
      <c r="I521" s="40"/>
      <c r="K521" s="2"/>
      <c r="L521" s="2"/>
    </row>
    <row r="522" spans="1:12" s="1" customFormat="1" ht="20.100000000000001" customHeight="1" x14ac:dyDescent="0.15">
      <c r="A522" s="43"/>
      <c r="B522" s="40"/>
      <c r="C522" s="40"/>
      <c r="D522" s="40"/>
      <c r="E522" s="40"/>
      <c r="F522" s="40"/>
      <c r="G522" s="40"/>
      <c r="H522" s="40"/>
      <c r="I522" s="40"/>
      <c r="K522" s="2"/>
      <c r="L522" s="2"/>
    </row>
    <row r="523" spans="1:12" s="1" customFormat="1" ht="20.100000000000001" customHeight="1" x14ac:dyDescent="0.15">
      <c r="A523" s="43"/>
      <c r="B523" s="40"/>
      <c r="C523" s="40"/>
      <c r="D523" s="40"/>
      <c r="E523" s="40"/>
      <c r="F523" s="40"/>
      <c r="G523" s="40"/>
      <c r="H523" s="40"/>
      <c r="I523" s="40"/>
      <c r="K523" s="2"/>
      <c r="L523" s="2"/>
    </row>
    <row r="524" spans="1:12" s="1" customFormat="1" ht="20.100000000000001" customHeight="1" x14ac:dyDescent="0.15">
      <c r="A524" s="43"/>
      <c r="B524" s="40"/>
      <c r="C524" s="40"/>
      <c r="D524" s="40"/>
      <c r="E524" s="40"/>
      <c r="F524" s="40"/>
      <c r="G524" s="40"/>
      <c r="H524" s="40"/>
      <c r="I524" s="40"/>
      <c r="K524" s="2"/>
      <c r="L524" s="2"/>
    </row>
    <row r="525" spans="1:12" s="1" customFormat="1" ht="20.100000000000001" customHeight="1" x14ac:dyDescent="0.15">
      <c r="A525" s="43"/>
      <c r="B525" s="40"/>
      <c r="C525" s="40"/>
      <c r="D525" s="40"/>
      <c r="E525" s="40"/>
      <c r="F525" s="40"/>
      <c r="G525" s="40"/>
      <c r="H525" s="40"/>
      <c r="I525" s="40"/>
      <c r="K525" s="2"/>
      <c r="L525" s="2"/>
    </row>
    <row r="526" spans="1:12" s="1" customFormat="1" ht="20.100000000000001" customHeight="1" x14ac:dyDescent="0.15">
      <c r="A526" s="43"/>
      <c r="B526" s="40"/>
      <c r="C526" s="40"/>
      <c r="D526" s="40"/>
      <c r="E526" s="40"/>
      <c r="F526" s="40"/>
      <c r="G526" s="40"/>
      <c r="H526" s="40"/>
      <c r="I526" s="40"/>
      <c r="K526" s="2"/>
      <c r="L526" s="2"/>
    </row>
    <row r="527" spans="1:12" s="1" customFormat="1" ht="20.100000000000001" customHeight="1" x14ac:dyDescent="0.15">
      <c r="A527" s="43"/>
      <c r="B527" s="40"/>
      <c r="C527" s="40"/>
      <c r="D527" s="40"/>
      <c r="E527" s="40"/>
      <c r="F527" s="40"/>
      <c r="G527" s="40"/>
      <c r="H527" s="40"/>
      <c r="I527" s="40"/>
      <c r="K527" s="2"/>
      <c r="L527" s="2"/>
    </row>
    <row r="528" spans="1:12" s="1" customFormat="1" ht="20.100000000000001" customHeight="1" x14ac:dyDescent="0.15">
      <c r="A528" s="43"/>
      <c r="B528" s="40"/>
      <c r="C528" s="40"/>
      <c r="D528" s="40"/>
      <c r="E528" s="40"/>
      <c r="F528" s="40"/>
      <c r="G528" s="40"/>
      <c r="H528" s="40"/>
      <c r="I528" s="40"/>
      <c r="K528" s="2"/>
      <c r="L528" s="2"/>
    </row>
    <row r="529" spans="1:12" s="1" customFormat="1" ht="20.100000000000001" customHeight="1" x14ac:dyDescent="0.15">
      <c r="A529" s="43"/>
      <c r="B529" s="40"/>
      <c r="C529" s="40"/>
      <c r="D529" s="40"/>
      <c r="E529" s="40"/>
      <c r="F529" s="40"/>
      <c r="G529" s="40"/>
      <c r="H529" s="40"/>
      <c r="I529" s="40"/>
      <c r="K529" s="2"/>
      <c r="L529" s="2"/>
    </row>
    <row r="530" spans="1:12" s="1" customFormat="1" ht="20.100000000000001" customHeight="1" x14ac:dyDescent="0.15">
      <c r="A530" s="43"/>
      <c r="B530" s="40"/>
      <c r="C530" s="40"/>
      <c r="D530" s="40"/>
      <c r="E530" s="40"/>
      <c r="F530" s="40"/>
      <c r="G530" s="40"/>
      <c r="H530" s="40"/>
      <c r="I530" s="40"/>
      <c r="K530" s="2"/>
      <c r="L530" s="2"/>
    </row>
    <row r="531" spans="1:12" s="1" customFormat="1" ht="20.100000000000001" customHeight="1" x14ac:dyDescent="0.15">
      <c r="A531" s="43"/>
      <c r="B531" s="40"/>
      <c r="C531" s="40"/>
      <c r="D531" s="40"/>
      <c r="E531" s="40"/>
      <c r="F531" s="40"/>
      <c r="G531" s="40"/>
      <c r="H531" s="40"/>
      <c r="I531" s="40"/>
      <c r="K531" s="2"/>
      <c r="L531" s="2"/>
    </row>
    <row r="532" spans="1:12" s="1" customFormat="1" ht="20.100000000000001" customHeight="1" x14ac:dyDescent="0.15">
      <c r="A532" s="43"/>
      <c r="B532" s="40"/>
      <c r="C532" s="40"/>
      <c r="D532" s="40"/>
      <c r="E532" s="40"/>
      <c r="F532" s="40"/>
      <c r="G532" s="40"/>
      <c r="H532" s="40"/>
      <c r="I532" s="40"/>
      <c r="K532" s="2"/>
      <c r="L532" s="2"/>
    </row>
    <row r="533" spans="1:12" s="1" customFormat="1" ht="20.100000000000001" customHeight="1" x14ac:dyDescent="0.15">
      <c r="A533" s="43"/>
      <c r="B533" s="40"/>
      <c r="C533" s="40"/>
      <c r="D533" s="40"/>
      <c r="E533" s="40"/>
      <c r="F533" s="40"/>
      <c r="G533" s="40"/>
      <c r="H533" s="40"/>
      <c r="I533" s="40"/>
      <c r="K533" s="2"/>
      <c r="L533" s="2"/>
    </row>
    <row r="534" spans="1:12" s="1" customFormat="1" ht="20.100000000000001" customHeight="1" x14ac:dyDescent="0.15">
      <c r="A534" s="43"/>
      <c r="B534" s="40"/>
      <c r="C534" s="40"/>
      <c r="D534" s="40"/>
      <c r="E534" s="40"/>
      <c r="F534" s="40"/>
      <c r="G534" s="40"/>
      <c r="H534" s="40"/>
      <c r="I534" s="40"/>
      <c r="K534" s="2"/>
      <c r="L534" s="2"/>
    </row>
    <row r="535" spans="1:12" s="1" customFormat="1" ht="20.100000000000001" customHeight="1" x14ac:dyDescent="0.15">
      <c r="A535" s="43"/>
      <c r="B535" s="40"/>
      <c r="C535" s="40"/>
      <c r="D535" s="40"/>
      <c r="E535" s="40"/>
      <c r="F535" s="40"/>
      <c r="G535" s="40"/>
      <c r="H535" s="40"/>
      <c r="I535" s="40"/>
      <c r="K535" s="2"/>
      <c r="L535" s="2"/>
    </row>
    <row r="536" spans="1:12" s="1" customFormat="1" ht="20.100000000000001" customHeight="1" x14ac:dyDescent="0.15">
      <c r="A536" s="43"/>
      <c r="B536" s="40"/>
      <c r="C536" s="40"/>
      <c r="D536" s="40"/>
      <c r="E536" s="40"/>
      <c r="F536" s="40"/>
      <c r="G536" s="40"/>
      <c r="H536" s="40"/>
      <c r="I536" s="40"/>
      <c r="K536" s="2"/>
      <c r="L536" s="2"/>
    </row>
    <row r="537" spans="1:12" s="1" customFormat="1" ht="20.100000000000001" customHeight="1" x14ac:dyDescent="0.15">
      <c r="A537" s="43"/>
      <c r="B537" s="40"/>
      <c r="C537" s="40"/>
      <c r="D537" s="40"/>
      <c r="E537" s="40"/>
      <c r="F537" s="40"/>
      <c r="G537" s="40"/>
      <c r="H537" s="40"/>
      <c r="I537" s="40"/>
      <c r="K537" s="2"/>
      <c r="L537" s="2"/>
    </row>
    <row r="538" spans="1:12" s="1" customFormat="1" ht="20.100000000000001" customHeight="1" x14ac:dyDescent="0.15">
      <c r="A538" s="43"/>
      <c r="B538" s="40"/>
      <c r="C538" s="40"/>
      <c r="D538" s="40"/>
      <c r="E538" s="40"/>
      <c r="F538" s="40"/>
      <c r="G538" s="40"/>
      <c r="H538" s="40"/>
      <c r="I538" s="40"/>
      <c r="K538" s="2"/>
      <c r="L538" s="2"/>
    </row>
    <row r="539" spans="1:12" s="1" customFormat="1" ht="20.100000000000001" customHeight="1" x14ac:dyDescent="0.15">
      <c r="A539" s="43"/>
      <c r="B539" s="40"/>
      <c r="C539" s="40"/>
      <c r="D539" s="40"/>
      <c r="E539" s="40"/>
      <c r="F539" s="40"/>
      <c r="G539" s="40"/>
      <c r="H539" s="40"/>
      <c r="I539" s="40"/>
      <c r="K539" s="2"/>
      <c r="L539" s="2"/>
    </row>
    <row r="540" spans="1:12" s="1" customFormat="1" ht="20.100000000000001" customHeight="1" x14ac:dyDescent="0.15">
      <c r="A540" s="43"/>
      <c r="B540" s="40"/>
      <c r="C540" s="40"/>
      <c r="D540" s="40"/>
      <c r="E540" s="40"/>
      <c r="F540" s="40"/>
      <c r="G540" s="40"/>
      <c r="H540" s="40"/>
      <c r="I540" s="40"/>
      <c r="K540" s="2"/>
      <c r="L540" s="2"/>
    </row>
    <row r="541" spans="1:12" s="1" customFormat="1" ht="20.100000000000001" customHeight="1" x14ac:dyDescent="0.15">
      <c r="A541" s="43"/>
      <c r="B541" s="40"/>
      <c r="C541" s="40"/>
      <c r="D541" s="40"/>
      <c r="E541" s="40"/>
      <c r="F541" s="40"/>
      <c r="G541" s="40"/>
      <c r="H541" s="40"/>
      <c r="I541" s="40"/>
      <c r="K541" s="2"/>
      <c r="L541" s="2"/>
    </row>
    <row r="542" spans="1:12" s="1" customFormat="1" ht="20.100000000000001" customHeight="1" x14ac:dyDescent="0.15">
      <c r="A542" s="43"/>
      <c r="B542" s="40"/>
      <c r="C542" s="40"/>
      <c r="D542" s="40"/>
      <c r="E542" s="40"/>
      <c r="F542" s="40"/>
      <c r="G542" s="40"/>
      <c r="H542" s="40"/>
      <c r="I542" s="40"/>
      <c r="K542" s="2"/>
      <c r="L542" s="2"/>
    </row>
    <row r="543" spans="1:12" s="1" customFormat="1" ht="20.100000000000001" customHeight="1" x14ac:dyDescent="0.15">
      <c r="A543" s="43"/>
      <c r="B543" s="40"/>
      <c r="C543" s="40"/>
      <c r="D543" s="40"/>
      <c r="E543" s="40"/>
      <c r="F543" s="40"/>
      <c r="G543" s="40"/>
      <c r="H543" s="40"/>
      <c r="I543" s="40"/>
      <c r="K543" s="2"/>
      <c r="L543" s="2"/>
    </row>
    <row r="544" spans="1:12" ht="20.100000000000001" customHeight="1" x14ac:dyDescent="0.2">
      <c r="A544" s="15">
        <v>30</v>
      </c>
      <c r="C544" s="16"/>
      <c r="D544" s="16"/>
      <c r="E544" s="16"/>
      <c r="F544" s="16"/>
      <c r="G544" s="16"/>
      <c r="H544" s="16"/>
      <c r="I544" s="16"/>
    </row>
    <row r="545" spans="1:9" ht="20.100000000000001" customHeight="1" x14ac:dyDescent="0.2">
      <c r="A545" s="66">
        <v>31</v>
      </c>
      <c r="C545" s="43"/>
      <c r="D545" s="43"/>
      <c r="E545" s="43"/>
      <c r="F545" s="16"/>
      <c r="G545" s="16"/>
      <c r="H545" s="16"/>
      <c r="I545" s="16"/>
    </row>
  </sheetData>
  <autoFilter ref="A4:I545" xr:uid="{00000000-0009-0000-0000-000002000000}">
    <sortState xmlns:xlrd2="http://schemas.microsoft.com/office/spreadsheetml/2017/richdata2" ref="A5:J577">
      <sortCondition ref="F5"/>
    </sortState>
  </autoFilter>
  <mergeCells count="2">
    <mergeCell ref="A1:I1"/>
    <mergeCell ref="A2:I2"/>
  </mergeCells>
  <printOptions horizontalCentered="1"/>
  <pageMargins left="0" right="0" top="0.5" bottom="0.5" header="0.25" footer="0.5"/>
  <pageSetup orientation="landscape" r:id="rId1"/>
  <headerFooter alignWithMargins="0">
    <oddHeader>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N1110"/>
  <sheetViews>
    <sheetView workbookViewId="0">
      <pane ySplit="4" topLeftCell="A5" activePane="bottomLeft" state="frozen"/>
      <selection pane="bottomLeft" activeCell="G8" sqref="G8"/>
    </sheetView>
  </sheetViews>
  <sheetFormatPr defaultColWidth="9.16796875" defaultRowHeight="15" x14ac:dyDescent="0.15"/>
  <cols>
    <col min="1" max="1" width="7.14453125" style="66" customWidth="1"/>
    <col min="2" max="2" width="5.12109375" style="40" hidden="1" customWidth="1"/>
    <col min="3" max="3" width="11.4609375" style="40" customWidth="1"/>
    <col min="4" max="4" width="31.28515625" style="45" customWidth="1"/>
    <col min="5" max="5" width="13.6171875" style="45" customWidth="1"/>
    <col min="6" max="7" width="20.765625" style="40" customWidth="1"/>
    <col min="8" max="9" width="25.75390625" style="40" customWidth="1"/>
    <col min="10" max="11" width="15.77734375" style="40" customWidth="1"/>
    <col min="12" max="12" width="25.75390625" style="40" customWidth="1"/>
    <col min="13" max="13" width="18.609375" style="40" customWidth="1"/>
    <col min="14" max="14" width="9.16796875" style="40"/>
    <col min="15" max="16" width="11.59375" style="54" bestFit="1" customWidth="1"/>
    <col min="17" max="16384" width="9.16796875" style="54"/>
  </cols>
  <sheetData>
    <row r="1" spans="1:14" ht="18" customHeight="1" x14ac:dyDescent="0.15">
      <c r="A1" s="267" t="s">
        <v>376</v>
      </c>
      <c r="B1" s="268"/>
      <c r="C1" s="268"/>
      <c r="D1" s="269"/>
      <c r="E1" s="269"/>
      <c r="F1" s="268"/>
      <c r="G1" s="268"/>
      <c r="H1" s="268"/>
      <c r="I1" s="270"/>
      <c r="J1" s="268"/>
      <c r="K1" s="268"/>
      <c r="L1" s="268"/>
    </row>
    <row r="2" spans="1:14" ht="29.25" customHeight="1" x14ac:dyDescent="0.15">
      <c r="A2" s="271" t="s">
        <v>72</v>
      </c>
      <c r="B2" s="272"/>
      <c r="C2" s="272"/>
      <c r="D2" s="273"/>
      <c r="E2" s="273"/>
      <c r="F2" s="272"/>
      <c r="G2" s="272"/>
      <c r="H2" s="272"/>
      <c r="I2" s="274"/>
      <c r="J2" s="272"/>
      <c r="K2" s="272"/>
      <c r="L2" s="272"/>
    </row>
    <row r="4" spans="1:14" s="92" customFormat="1" ht="43.9" customHeight="1" x14ac:dyDescent="0.2">
      <c r="A4" s="89" t="s">
        <v>11</v>
      </c>
      <c r="B4" s="13" t="s">
        <v>3</v>
      </c>
      <c r="C4" s="89" t="s">
        <v>17</v>
      </c>
      <c r="D4" s="90" t="s">
        <v>18</v>
      </c>
      <c r="E4" s="91" t="s">
        <v>64</v>
      </c>
      <c r="F4" s="89" t="s">
        <v>13</v>
      </c>
      <c r="G4" s="89" t="s">
        <v>16</v>
      </c>
      <c r="H4" s="89" t="s">
        <v>15</v>
      </c>
      <c r="I4" s="89" t="s">
        <v>14</v>
      </c>
      <c r="J4" s="86" t="s">
        <v>67</v>
      </c>
      <c r="K4" s="86" t="s">
        <v>68</v>
      </c>
      <c r="L4" s="89" t="s">
        <v>5</v>
      </c>
      <c r="M4" s="89" t="s">
        <v>2</v>
      </c>
      <c r="N4" s="84"/>
    </row>
    <row r="5" spans="1:14" s="57" customFormat="1" ht="24.95" customHeight="1" x14ac:dyDescent="0.2">
      <c r="A5" s="55">
        <v>1</v>
      </c>
      <c r="B5" s="56">
        <v>1788</v>
      </c>
      <c r="C5" s="58"/>
      <c r="D5" s="22"/>
      <c r="E5" s="22"/>
      <c r="F5" s="16"/>
      <c r="G5" s="59"/>
      <c r="H5" s="22"/>
      <c r="I5" s="22"/>
      <c r="J5" s="96"/>
      <c r="K5" s="96"/>
      <c r="L5" s="22"/>
      <c r="M5" s="15"/>
      <c r="N5" s="43"/>
    </row>
    <row r="6" spans="1:14" s="57" customFormat="1" ht="24.95" customHeight="1" x14ac:dyDescent="0.2">
      <c r="A6" s="58">
        <v>2</v>
      </c>
      <c r="B6" s="22" t="s">
        <v>20</v>
      </c>
      <c r="C6" s="58"/>
      <c r="D6" s="22"/>
      <c r="E6" s="22"/>
      <c r="F6" s="16"/>
      <c r="G6" s="59"/>
      <c r="H6" s="22"/>
      <c r="I6" s="22"/>
      <c r="J6" s="96"/>
      <c r="K6" s="96"/>
      <c r="L6" s="22"/>
      <c r="M6" s="15"/>
      <c r="N6" s="43"/>
    </row>
    <row r="7" spans="1:14" s="57" customFormat="1" ht="24.95" customHeight="1" x14ac:dyDescent="0.2">
      <c r="A7" s="58">
        <v>3</v>
      </c>
      <c r="B7" s="22" t="s">
        <v>20</v>
      </c>
      <c r="C7" s="58"/>
      <c r="D7" s="22"/>
      <c r="E7" s="22"/>
      <c r="F7" s="16"/>
      <c r="G7" s="59"/>
      <c r="H7" s="22"/>
      <c r="I7" s="22"/>
      <c r="J7" s="96"/>
      <c r="K7" s="96"/>
      <c r="L7" s="22"/>
      <c r="M7" s="15"/>
      <c r="N7" s="43"/>
    </row>
    <row r="8" spans="1:14" s="57" customFormat="1" ht="24.95" customHeight="1" x14ac:dyDescent="0.2">
      <c r="A8" s="58">
        <v>4</v>
      </c>
      <c r="B8" s="22" t="s">
        <v>20</v>
      </c>
      <c r="C8" s="58"/>
      <c r="D8" s="22"/>
      <c r="E8" s="22"/>
      <c r="F8" s="16"/>
      <c r="G8" s="59"/>
      <c r="H8" s="22"/>
      <c r="I8" s="22"/>
      <c r="J8" s="96"/>
      <c r="K8" s="96"/>
      <c r="L8" s="22"/>
      <c r="M8" s="15"/>
      <c r="N8" s="43"/>
    </row>
    <row r="9" spans="1:14" s="57" customFormat="1" ht="24.95" customHeight="1" x14ac:dyDescent="0.2">
      <c r="A9" s="58">
        <v>5</v>
      </c>
      <c r="B9" s="22" t="s">
        <v>20</v>
      </c>
      <c r="C9" s="58"/>
      <c r="D9" s="22"/>
      <c r="E9" s="22"/>
      <c r="F9" s="16"/>
      <c r="G9" s="59"/>
      <c r="H9" s="22"/>
      <c r="I9" s="22"/>
      <c r="J9" s="96"/>
      <c r="K9" s="96"/>
      <c r="L9" s="22"/>
      <c r="M9" s="15"/>
      <c r="N9" s="43"/>
    </row>
    <row r="10" spans="1:14" s="57" customFormat="1" ht="24.95" customHeight="1" x14ac:dyDescent="0.2">
      <c r="A10" s="58">
        <v>6</v>
      </c>
      <c r="B10" s="22" t="s">
        <v>20</v>
      </c>
      <c r="C10" s="58"/>
      <c r="D10" s="22"/>
      <c r="E10" s="22"/>
      <c r="F10" s="16"/>
      <c r="G10" s="59"/>
      <c r="H10" s="22"/>
      <c r="I10" s="22"/>
      <c r="J10" s="96"/>
      <c r="K10" s="96"/>
      <c r="L10" s="22"/>
      <c r="M10" s="15"/>
      <c r="N10" s="43"/>
    </row>
    <row r="11" spans="1:14" s="57" customFormat="1" ht="24.95" customHeight="1" x14ac:dyDescent="0.2">
      <c r="A11" s="58">
        <v>7</v>
      </c>
      <c r="B11" s="22" t="s">
        <v>20</v>
      </c>
      <c r="C11" s="58"/>
      <c r="D11" s="22"/>
      <c r="E11" s="22"/>
      <c r="F11" s="16"/>
      <c r="G11" s="59"/>
      <c r="H11" s="22"/>
      <c r="I11" s="22"/>
      <c r="J11" s="96"/>
      <c r="K11" s="96"/>
      <c r="L11" s="22"/>
      <c r="M11" s="15"/>
      <c r="N11" s="43"/>
    </row>
    <row r="12" spans="1:14" s="57" customFormat="1" ht="24.95" customHeight="1" x14ac:dyDescent="0.2">
      <c r="A12" s="58">
        <v>8</v>
      </c>
      <c r="B12" s="22" t="s">
        <v>20</v>
      </c>
      <c r="C12" s="58"/>
      <c r="D12" s="22"/>
      <c r="E12" s="22"/>
      <c r="F12" s="16"/>
      <c r="G12" s="59"/>
      <c r="H12" s="22"/>
      <c r="I12" s="22"/>
      <c r="J12" s="96"/>
      <c r="K12" s="96"/>
      <c r="L12" s="22"/>
      <c r="M12" s="15"/>
      <c r="N12" s="43"/>
    </row>
    <row r="13" spans="1:14" s="57" customFormat="1" ht="24.95" customHeight="1" x14ac:dyDescent="0.2">
      <c r="A13" s="58">
        <v>9</v>
      </c>
      <c r="B13" s="22" t="s">
        <v>20</v>
      </c>
      <c r="C13" s="58"/>
      <c r="D13" s="22"/>
      <c r="E13" s="22"/>
      <c r="F13" s="16"/>
      <c r="G13" s="59"/>
      <c r="H13" s="22"/>
      <c r="I13" s="22"/>
      <c r="J13" s="96"/>
      <c r="K13" s="96"/>
      <c r="L13" s="22"/>
      <c r="M13" s="15"/>
      <c r="N13" s="43"/>
    </row>
    <row r="14" spans="1:14" s="57" customFormat="1" ht="24.95" customHeight="1" x14ac:dyDescent="0.2">
      <c r="A14" s="58">
        <v>10</v>
      </c>
      <c r="B14" s="22" t="s">
        <v>20</v>
      </c>
      <c r="C14" s="58"/>
      <c r="D14" s="22"/>
      <c r="E14" s="22"/>
      <c r="F14" s="16"/>
      <c r="G14" s="59"/>
      <c r="H14" s="22"/>
      <c r="I14" s="22"/>
      <c r="J14" s="96"/>
      <c r="K14" s="96"/>
      <c r="L14" s="22"/>
      <c r="M14" s="15"/>
      <c r="N14" s="43"/>
    </row>
    <row r="15" spans="1:14" s="57" customFormat="1" ht="24.95" customHeight="1" x14ac:dyDescent="0.2">
      <c r="A15" s="58">
        <v>11</v>
      </c>
      <c r="B15" s="22" t="s">
        <v>20</v>
      </c>
      <c r="C15" s="58"/>
      <c r="D15" s="22"/>
      <c r="E15" s="22"/>
      <c r="F15" s="16"/>
      <c r="G15" s="59"/>
      <c r="H15" s="22"/>
      <c r="I15" s="22"/>
      <c r="J15" s="96"/>
      <c r="K15" s="96"/>
      <c r="L15" s="22"/>
      <c r="M15" s="15"/>
      <c r="N15" s="43"/>
    </row>
    <row r="16" spans="1:14" s="57" customFormat="1" ht="24.95" customHeight="1" x14ac:dyDescent="0.2">
      <c r="A16" s="58">
        <v>12</v>
      </c>
      <c r="B16" s="22" t="s">
        <v>20</v>
      </c>
      <c r="C16" s="58"/>
      <c r="D16" s="22"/>
      <c r="E16" s="22"/>
      <c r="F16" s="16"/>
      <c r="G16" s="59"/>
      <c r="H16" s="22"/>
      <c r="I16" s="22"/>
      <c r="J16" s="96"/>
      <c r="K16" s="96"/>
      <c r="L16" s="22"/>
      <c r="M16" s="15"/>
      <c r="N16" s="43"/>
    </row>
    <row r="17" spans="1:14" s="57" customFormat="1" ht="24.95" customHeight="1" x14ac:dyDescent="0.2">
      <c r="A17" s="58">
        <v>13</v>
      </c>
      <c r="B17" s="22">
        <v>1821</v>
      </c>
      <c r="C17" s="58"/>
      <c r="D17" s="22"/>
      <c r="E17" s="22"/>
      <c r="F17" s="16"/>
      <c r="G17" s="59"/>
      <c r="H17" s="22"/>
      <c r="I17" s="22"/>
      <c r="J17" s="96"/>
      <c r="K17" s="96"/>
      <c r="L17" s="22"/>
      <c r="M17" s="15"/>
      <c r="N17" s="43"/>
    </row>
    <row r="18" spans="1:14" s="57" customFormat="1" ht="24.95" customHeight="1" x14ac:dyDescent="0.2">
      <c r="A18" s="58">
        <v>14</v>
      </c>
      <c r="B18" s="22" t="s">
        <v>21</v>
      </c>
      <c r="C18" s="58"/>
      <c r="D18" s="22"/>
      <c r="E18" s="22"/>
      <c r="F18" s="16"/>
      <c r="G18" s="59"/>
      <c r="H18" s="22"/>
      <c r="I18" s="22"/>
      <c r="J18" s="96"/>
      <c r="K18" s="96"/>
      <c r="L18" s="22"/>
      <c r="M18" s="15"/>
      <c r="N18" s="43"/>
    </row>
    <row r="19" spans="1:14" s="57" customFormat="1" ht="24.95" customHeight="1" x14ac:dyDescent="0.2">
      <c r="A19" s="58">
        <v>15</v>
      </c>
      <c r="B19" s="22" t="s">
        <v>20</v>
      </c>
      <c r="C19" s="58"/>
      <c r="D19" s="22"/>
      <c r="E19" s="22"/>
      <c r="F19" s="16"/>
      <c r="G19" s="59"/>
      <c r="H19" s="22"/>
      <c r="I19" s="22"/>
      <c r="J19" s="96"/>
      <c r="K19" s="96"/>
      <c r="L19" s="22"/>
      <c r="M19" s="15"/>
      <c r="N19" s="43"/>
    </row>
    <row r="20" spans="1:14" s="57" customFormat="1" ht="24.95" customHeight="1" x14ac:dyDescent="0.2">
      <c r="A20" s="58">
        <v>16</v>
      </c>
      <c r="B20" s="22" t="s">
        <v>20</v>
      </c>
      <c r="C20" s="58"/>
      <c r="D20" s="22"/>
      <c r="E20" s="22"/>
      <c r="F20" s="16"/>
      <c r="G20" s="59"/>
      <c r="H20" s="22"/>
      <c r="I20" s="22"/>
      <c r="J20" s="96"/>
      <c r="K20" s="96"/>
      <c r="L20" s="22"/>
      <c r="M20" s="15"/>
      <c r="N20" s="43"/>
    </row>
    <row r="21" spans="1:14" s="57" customFormat="1" ht="24.95" customHeight="1" x14ac:dyDescent="0.2">
      <c r="A21" s="58">
        <v>17</v>
      </c>
      <c r="B21" s="22" t="s">
        <v>20</v>
      </c>
      <c r="C21" s="58"/>
      <c r="D21" s="22"/>
      <c r="E21" s="22"/>
      <c r="F21" s="16"/>
      <c r="G21" s="59"/>
      <c r="H21" s="22"/>
      <c r="I21" s="22"/>
      <c r="J21" s="96"/>
      <c r="K21" s="96"/>
      <c r="L21" s="22"/>
      <c r="M21" s="15"/>
      <c r="N21" s="43"/>
    </row>
    <row r="22" spans="1:14" s="57" customFormat="1" ht="24.95" customHeight="1" x14ac:dyDescent="0.2">
      <c r="A22" s="58">
        <v>18</v>
      </c>
      <c r="B22" s="22" t="s">
        <v>20</v>
      </c>
      <c r="C22" s="58"/>
      <c r="D22" s="22"/>
      <c r="E22" s="22"/>
      <c r="F22" s="16"/>
      <c r="G22" s="59"/>
      <c r="H22" s="22"/>
      <c r="I22" s="22"/>
      <c r="J22" s="96"/>
      <c r="K22" s="96"/>
      <c r="L22" s="22"/>
      <c r="M22" s="15"/>
      <c r="N22" s="43"/>
    </row>
    <row r="23" spans="1:14" s="57" customFormat="1" ht="24.95" customHeight="1" x14ac:dyDescent="0.2">
      <c r="A23" s="58">
        <v>19</v>
      </c>
      <c r="B23" s="22" t="s">
        <v>20</v>
      </c>
      <c r="C23" s="58"/>
      <c r="D23" s="97"/>
      <c r="E23" s="97"/>
      <c r="F23" s="16"/>
      <c r="G23" s="59"/>
      <c r="H23" s="22"/>
      <c r="I23" s="22"/>
      <c r="J23" s="60"/>
      <c r="K23" s="60"/>
      <c r="L23" s="22"/>
      <c r="M23" s="15"/>
      <c r="N23" s="43"/>
    </row>
    <row r="24" spans="1:14" s="57" customFormat="1" ht="24.95" customHeight="1" x14ac:dyDescent="0.2">
      <c r="A24" s="58">
        <v>20</v>
      </c>
      <c r="B24" s="22" t="s">
        <v>20</v>
      </c>
      <c r="C24" s="58"/>
      <c r="D24" s="97"/>
      <c r="E24" s="97"/>
      <c r="F24" s="16"/>
      <c r="G24" s="59"/>
      <c r="H24" s="22"/>
      <c r="I24" s="22"/>
      <c r="J24" s="60"/>
      <c r="K24" s="60"/>
      <c r="L24" s="22"/>
      <c r="M24" s="15"/>
      <c r="N24" s="43"/>
    </row>
    <row r="25" spans="1:14" s="57" customFormat="1" ht="24.95" customHeight="1" x14ac:dyDescent="0.2">
      <c r="A25" s="58">
        <v>21</v>
      </c>
      <c r="B25" s="22" t="s">
        <v>20</v>
      </c>
      <c r="C25" s="58"/>
      <c r="D25" s="97"/>
      <c r="E25" s="97"/>
      <c r="F25" s="16"/>
      <c r="G25" s="59"/>
      <c r="H25" s="22"/>
      <c r="I25" s="22"/>
      <c r="J25" s="60"/>
      <c r="K25" s="60"/>
      <c r="L25" s="22"/>
      <c r="M25" s="15"/>
      <c r="N25" s="43"/>
    </row>
    <row r="26" spans="1:14" s="57" customFormat="1" ht="24.95" customHeight="1" x14ac:dyDescent="0.2">
      <c r="A26" s="58">
        <v>22</v>
      </c>
      <c r="B26" s="22" t="s">
        <v>20</v>
      </c>
      <c r="C26" s="58"/>
      <c r="D26" s="97"/>
      <c r="E26" s="97"/>
      <c r="F26" s="16"/>
      <c r="G26" s="59"/>
      <c r="H26" s="22"/>
      <c r="I26" s="22"/>
      <c r="J26" s="60"/>
      <c r="K26" s="60"/>
      <c r="L26" s="22"/>
      <c r="M26" s="15"/>
      <c r="N26" s="43"/>
    </row>
    <row r="27" spans="1:14" s="57" customFormat="1" ht="24.95" customHeight="1" x14ac:dyDescent="0.2">
      <c r="A27" s="58">
        <v>23</v>
      </c>
      <c r="B27" s="22">
        <v>1982</v>
      </c>
      <c r="C27" s="58"/>
      <c r="D27" s="97"/>
      <c r="E27" s="97"/>
      <c r="F27" s="16"/>
      <c r="G27" s="59"/>
      <c r="H27" s="22"/>
      <c r="I27" s="22"/>
      <c r="J27" s="60"/>
      <c r="K27" s="60"/>
      <c r="L27" s="22"/>
      <c r="M27" s="15"/>
      <c r="N27" s="43"/>
    </row>
    <row r="28" spans="1:14" s="57" customFormat="1" ht="24.95" customHeight="1" x14ac:dyDescent="0.2">
      <c r="A28" s="58">
        <v>24</v>
      </c>
      <c r="B28" s="22" t="s">
        <v>20</v>
      </c>
      <c r="C28" s="58"/>
      <c r="D28" s="97"/>
      <c r="E28" s="97"/>
      <c r="F28" s="16"/>
      <c r="G28" s="59"/>
      <c r="H28" s="22"/>
      <c r="I28" s="22"/>
      <c r="J28" s="60"/>
      <c r="K28" s="60"/>
      <c r="L28" s="22"/>
      <c r="M28" s="15"/>
      <c r="N28" s="43"/>
    </row>
    <row r="29" spans="1:14" s="57" customFormat="1" ht="24.95" customHeight="1" x14ac:dyDescent="0.2">
      <c r="A29" s="58">
        <v>25</v>
      </c>
      <c r="B29" s="22" t="s">
        <v>20</v>
      </c>
      <c r="C29" s="58"/>
      <c r="D29" s="97"/>
      <c r="E29" s="97"/>
      <c r="F29" s="16"/>
      <c r="G29" s="59"/>
      <c r="H29" s="22"/>
      <c r="I29" s="22"/>
      <c r="J29" s="60"/>
      <c r="K29" s="60"/>
      <c r="L29" s="22"/>
      <c r="M29" s="15"/>
      <c r="N29" s="43"/>
    </row>
    <row r="30" spans="1:14" s="57" customFormat="1" ht="24.95" customHeight="1" x14ac:dyDescent="0.2">
      <c r="A30" s="58">
        <v>26</v>
      </c>
      <c r="B30" s="22" t="s">
        <v>20</v>
      </c>
      <c r="C30" s="58"/>
      <c r="D30" s="97"/>
      <c r="E30" s="97"/>
      <c r="F30" s="16"/>
      <c r="G30" s="59"/>
      <c r="H30" s="22"/>
      <c r="I30" s="22"/>
      <c r="J30" s="60"/>
      <c r="K30" s="60"/>
      <c r="L30" s="22"/>
      <c r="M30" s="15"/>
      <c r="N30" s="43"/>
    </row>
    <row r="31" spans="1:14" s="57" customFormat="1" ht="24.95" customHeight="1" x14ac:dyDescent="0.2">
      <c r="A31" s="58">
        <v>27</v>
      </c>
      <c r="B31" s="22" t="s">
        <v>20</v>
      </c>
      <c r="C31" s="58"/>
      <c r="D31" s="97"/>
      <c r="E31" s="97"/>
      <c r="F31" s="16"/>
      <c r="G31" s="59"/>
      <c r="H31" s="22"/>
      <c r="I31" s="22"/>
      <c r="J31" s="60"/>
      <c r="K31" s="60"/>
      <c r="L31" s="22"/>
      <c r="M31" s="15"/>
      <c r="N31" s="43"/>
    </row>
    <row r="32" spans="1:14" s="57" customFormat="1" ht="24.95" customHeight="1" x14ac:dyDescent="0.2">
      <c r="A32" s="58">
        <v>28</v>
      </c>
      <c r="B32" s="22" t="s">
        <v>20</v>
      </c>
      <c r="C32" s="58"/>
      <c r="D32" s="97"/>
      <c r="E32" s="97"/>
      <c r="F32" s="16"/>
      <c r="G32" s="59"/>
      <c r="H32" s="22"/>
      <c r="I32" s="22"/>
      <c r="J32" s="60"/>
      <c r="K32" s="60"/>
      <c r="L32" s="22"/>
      <c r="M32" s="15"/>
      <c r="N32" s="43"/>
    </row>
    <row r="33" spans="1:14" s="57" customFormat="1" ht="24.95" customHeight="1" x14ac:dyDescent="0.2">
      <c r="A33" s="58">
        <v>29</v>
      </c>
      <c r="B33" s="22">
        <v>1977</v>
      </c>
      <c r="C33" s="58"/>
      <c r="D33" s="97"/>
      <c r="E33" s="97"/>
      <c r="F33" s="16"/>
      <c r="G33" s="59"/>
      <c r="H33" s="22"/>
      <c r="I33" s="22"/>
      <c r="J33" s="60"/>
      <c r="K33" s="60"/>
      <c r="L33" s="22"/>
      <c r="M33" s="15"/>
      <c r="N33" s="43"/>
    </row>
    <row r="34" spans="1:14" s="57" customFormat="1" ht="24.95" customHeight="1" x14ac:dyDescent="0.2">
      <c r="A34" s="58">
        <v>30</v>
      </c>
      <c r="B34" s="22">
        <v>1952</v>
      </c>
      <c r="C34" s="58"/>
      <c r="D34" s="97"/>
      <c r="E34" s="97"/>
      <c r="F34" s="16"/>
      <c r="G34" s="59"/>
      <c r="H34" s="22"/>
      <c r="I34" s="22"/>
      <c r="J34" s="60"/>
      <c r="K34" s="60"/>
      <c r="L34" s="22"/>
      <c r="M34" s="15"/>
      <c r="N34" s="43"/>
    </row>
    <row r="35" spans="1:14" s="57" customFormat="1" ht="24.95" customHeight="1" x14ac:dyDescent="0.2">
      <c r="A35" s="58">
        <v>31</v>
      </c>
      <c r="B35" s="22" t="s">
        <v>20</v>
      </c>
      <c r="C35" s="58"/>
      <c r="D35" s="97"/>
      <c r="E35" s="97"/>
      <c r="F35" s="16"/>
      <c r="G35" s="59"/>
      <c r="H35" s="22"/>
      <c r="I35" s="22"/>
      <c r="J35" s="60"/>
      <c r="K35" s="60"/>
      <c r="L35" s="22"/>
      <c r="M35" s="15"/>
      <c r="N35" s="43"/>
    </row>
    <row r="36" spans="1:14" s="57" customFormat="1" ht="24.95" customHeight="1" x14ac:dyDescent="0.2">
      <c r="A36" s="58">
        <v>32</v>
      </c>
      <c r="B36" s="22">
        <v>1989</v>
      </c>
      <c r="C36" s="58"/>
      <c r="D36" s="97"/>
      <c r="E36" s="97"/>
      <c r="F36" s="16"/>
      <c r="G36" s="59"/>
      <c r="H36" s="22"/>
      <c r="I36" s="22"/>
      <c r="J36" s="60"/>
      <c r="K36" s="60"/>
      <c r="L36" s="22"/>
      <c r="M36" s="15"/>
      <c r="N36" s="43"/>
    </row>
    <row r="37" spans="1:14" s="57" customFormat="1" ht="24.95" customHeight="1" x14ac:dyDescent="0.2">
      <c r="A37" s="58">
        <v>33</v>
      </c>
      <c r="B37" s="22" t="s">
        <v>20</v>
      </c>
      <c r="C37" s="58"/>
      <c r="D37" s="97"/>
      <c r="E37" s="97"/>
      <c r="F37" s="16"/>
      <c r="G37" s="59"/>
      <c r="H37" s="22"/>
      <c r="I37" s="22"/>
      <c r="J37" s="60"/>
      <c r="K37" s="60"/>
      <c r="L37" s="22"/>
      <c r="M37" s="15"/>
      <c r="N37" s="43"/>
    </row>
    <row r="38" spans="1:14" s="57" customFormat="1" ht="24.95" customHeight="1" x14ac:dyDescent="0.2">
      <c r="A38" s="58">
        <v>34</v>
      </c>
      <c r="B38" s="22" t="s">
        <v>20</v>
      </c>
      <c r="C38" s="58"/>
      <c r="D38" s="97"/>
      <c r="E38" s="97"/>
      <c r="F38" s="16"/>
      <c r="G38" s="59"/>
      <c r="H38" s="22"/>
      <c r="I38" s="22"/>
      <c r="J38" s="60"/>
      <c r="K38" s="60"/>
      <c r="L38" s="22"/>
      <c r="M38" s="15"/>
      <c r="N38" s="43"/>
    </row>
    <row r="39" spans="1:14" s="57" customFormat="1" ht="24.95" customHeight="1" x14ac:dyDescent="0.2">
      <c r="A39" s="58">
        <v>35</v>
      </c>
      <c r="B39" s="22">
        <v>1950</v>
      </c>
      <c r="C39" s="58"/>
      <c r="D39" s="97"/>
      <c r="E39" s="97"/>
      <c r="F39" s="16"/>
      <c r="G39" s="58"/>
      <c r="H39" s="22"/>
      <c r="I39" s="22"/>
      <c r="J39" s="60"/>
      <c r="K39" s="60"/>
      <c r="L39" s="22"/>
      <c r="M39" s="15"/>
      <c r="N39" s="43"/>
    </row>
    <row r="40" spans="1:14" s="57" customFormat="1" ht="24.95" customHeight="1" x14ac:dyDescent="0.2">
      <c r="A40" s="58">
        <v>36</v>
      </c>
      <c r="B40" s="22"/>
      <c r="C40" s="58"/>
      <c r="D40" s="97"/>
      <c r="E40" s="97"/>
      <c r="F40" s="16"/>
      <c r="G40" s="59"/>
      <c r="H40" s="22"/>
      <c r="I40" s="22"/>
      <c r="J40" s="60"/>
      <c r="K40" s="60"/>
      <c r="L40" s="22"/>
      <c r="M40" s="15"/>
      <c r="N40" s="43"/>
    </row>
    <row r="41" spans="1:14" s="57" customFormat="1" ht="24.95" customHeight="1" x14ac:dyDescent="0.2">
      <c r="A41" s="58">
        <v>37</v>
      </c>
      <c r="B41" s="22" t="s">
        <v>22</v>
      </c>
      <c r="C41" s="58"/>
      <c r="D41" s="97"/>
      <c r="E41" s="97"/>
      <c r="F41" s="16"/>
      <c r="G41" s="59"/>
      <c r="H41" s="22"/>
      <c r="I41" s="22"/>
      <c r="J41" s="60"/>
      <c r="K41" s="60"/>
      <c r="L41" s="22"/>
      <c r="M41" s="15"/>
      <c r="N41" s="43"/>
    </row>
    <row r="42" spans="1:14" s="57" customFormat="1" ht="24.95" customHeight="1" x14ac:dyDescent="0.2">
      <c r="A42" s="58">
        <v>38</v>
      </c>
      <c r="B42" s="22" t="s">
        <v>20</v>
      </c>
      <c r="C42" s="58"/>
      <c r="D42" s="97"/>
      <c r="E42" s="97"/>
      <c r="F42" s="16"/>
      <c r="G42" s="59"/>
      <c r="H42" s="22"/>
      <c r="I42" s="22"/>
      <c r="J42" s="60"/>
      <c r="K42" s="60"/>
      <c r="L42" s="22"/>
      <c r="M42" s="15"/>
      <c r="N42" s="43"/>
    </row>
    <row r="43" spans="1:14" s="57" customFormat="1" ht="24.95" customHeight="1" x14ac:dyDescent="0.2">
      <c r="A43" s="58">
        <v>39</v>
      </c>
      <c r="B43" s="22" t="s">
        <v>20</v>
      </c>
      <c r="C43" s="58"/>
      <c r="D43" s="97"/>
      <c r="E43" s="97"/>
      <c r="F43" s="16"/>
      <c r="G43" s="59"/>
      <c r="H43" s="22"/>
      <c r="I43" s="22"/>
      <c r="J43" s="60"/>
      <c r="K43" s="60"/>
      <c r="L43" s="22"/>
      <c r="M43" s="15"/>
      <c r="N43" s="43"/>
    </row>
    <row r="44" spans="1:14" s="57" customFormat="1" ht="24.95" customHeight="1" x14ac:dyDescent="0.2">
      <c r="A44" s="58">
        <v>40</v>
      </c>
      <c r="B44" s="22">
        <v>2015</v>
      </c>
      <c r="C44" s="58"/>
      <c r="D44" s="97"/>
      <c r="E44" s="97"/>
      <c r="F44" s="16"/>
      <c r="G44" s="59"/>
      <c r="H44" s="22"/>
      <c r="I44" s="22"/>
      <c r="J44" s="60"/>
      <c r="K44" s="60"/>
      <c r="L44" s="22"/>
      <c r="M44" s="15"/>
      <c r="N44" s="43"/>
    </row>
    <row r="45" spans="1:14" s="57" customFormat="1" ht="24.95" customHeight="1" x14ac:dyDescent="0.2">
      <c r="A45" s="58">
        <v>41</v>
      </c>
      <c r="B45" s="22" t="s">
        <v>20</v>
      </c>
      <c r="C45" s="58"/>
      <c r="D45" s="97"/>
      <c r="E45" s="97"/>
      <c r="F45" s="16"/>
      <c r="G45" s="61"/>
      <c r="H45" s="22"/>
      <c r="I45" s="22"/>
      <c r="J45" s="60"/>
      <c r="K45" s="60"/>
      <c r="L45" s="22"/>
      <c r="M45" s="15"/>
      <c r="N45" s="43"/>
    </row>
    <row r="46" spans="1:14" s="57" customFormat="1" ht="24.95" customHeight="1" x14ac:dyDescent="0.2">
      <c r="A46" s="62">
        <v>42</v>
      </c>
      <c r="B46" s="27">
        <v>2064</v>
      </c>
      <c r="C46" s="58"/>
      <c r="D46" s="97"/>
      <c r="E46" s="97"/>
      <c r="F46" s="16"/>
      <c r="G46" s="61"/>
      <c r="H46" s="22"/>
      <c r="I46" s="22"/>
      <c r="J46" s="60"/>
      <c r="K46" s="60"/>
      <c r="L46" s="22"/>
      <c r="M46" s="15"/>
      <c r="N46" s="43"/>
    </row>
    <row r="47" spans="1:14" s="57" customFormat="1" ht="24.95" customHeight="1" x14ac:dyDescent="0.2">
      <c r="A47" s="58">
        <v>43</v>
      </c>
      <c r="B47" s="22" t="s">
        <v>20</v>
      </c>
      <c r="C47" s="58"/>
      <c r="D47" s="22"/>
      <c r="E47" s="22"/>
      <c r="F47" s="16"/>
      <c r="G47" s="22"/>
      <c r="H47" s="22"/>
      <c r="I47" s="22"/>
      <c r="J47" s="63"/>
      <c r="K47" s="64"/>
      <c r="L47" s="22"/>
      <c r="M47" s="15"/>
      <c r="N47" s="43"/>
    </row>
    <row r="48" spans="1:14" s="57" customFormat="1" ht="24.95" customHeight="1" x14ac:dyDescent="0.2">
      <c r="A48" s="62">
        <v>44</v>
      </c>
      <c r="B48" s="22" t="s">
        <v>20</v>
      </c>
      <c r="C48" s="58"/>
      <c r="D48" s="22"/>
      <c r="E48" s="22"/>
      <c r="F48" s="16"/>
      <c r="G48" s="22"/>
      <c r="H48" s="22"/>
      <c r="I48" s="22"/>
      <c r="J48" s="63"/>
      <c r="K48" s="64"/>
      <c r="L48" s="22"/>
      <c r="M48" s="15"/>
      <c r="N48" s="43"/>
    </row>
    <row r="49" spans="1:14" s="57" customFormat="1" ht="24.95" customHeight="1" x14ac:dyDescent="0.2">
      <c r="A49" s="58">
        <v>45</v>
      </c>
      <c r="B49" s="22" t="s">
        <v>20</v>
      </c>
      <c r="C49" s="58"/>
      <c r="D49" s="22"/>
      <c r="E49" s="22"/>
      <c r="F49" s="16"/>
      <c r="G49" s="22"/>
      <c r="H49" s="22"/>
      <c r="I49" s="22"/>
      <c r="J49" s="63"/>
      <c r="K49" s="64"/>
      <c r="L49" s="22"/>
      <c r="M49" s="15"/>
      <c r="N49" s="43"/>
    </row>
    <row r="50" spans="1:14" s="57" customFormat="1" ht="24.95" customHeight="1" x14ac:dyDescent="0.2">
      <c r="A50" s="62">
        <v>46</v>
      </c>
      <c r="B50" s="22" t="s">
        <v>20</v>
      </c>
      <c r="C50" s="58"/>
      <c r="D50" s="22"/>
      <c r="E50" s="22"/>
      <c r="F50" s="16"/>
      <c r="G50" s="22"/>
      <c r="H50" s="22"/>
      <c r="I50" s="22"/>
      <c r="J50" s="63"/>
      <c r="K50" s="64"/>
      <c r="L50" s="22"/>
      <c r="M50" s="15"/>
      <c r="N50" s="43"/>
    </row>
    <row r="51" spans="1:14" s="57" customFormat="1" ht="24.95" customHeight="1" x14ac:dyDescent="0.2">
      <c r="A51" s="58">
        <v>47</v>
      </c>
      <c r="B51" s="22" t="s">
        <v>20</v>
      </c>
      <c r="C51" s="58"/>
      <c r="D51" s="22"/>
      <c r="E51" s="22"/>
      <c r="F51" s="16"/>
      <c r="G51" s="22"/>
      <c r="H51" s="22"/>
      <c r="I51" s="31"/>
      <c r="J51" s="63"/>
      <c r="K51" s="64"/>
      <c r="L51" s="22"/>
      <c r="M51" s="15"/>
      <c r="N51" s="43"/>
    </row>
    <row r="52" spans="1:14" s="57" customFormat="1" ht="24.95" customHeight="1" x14ac:dyDescent="0.2">
      <c r="A52" s="62">
        <v>48</v>
      </c>
      <c r="B52" s="22" t="s">
        <v>20</v>
      </c>
      <c r="C52" s="58"/>
      <c r="D52" s="22"/>
      <c r="E52" s="22"/>
      <c r="F52" s="16"/>
      <c r="G52" s="22"/>
      <c r="H52" s="22"/>
      <c r="I52" s="31"/>
      <c r="J52" s="63"/>
      <c r="K52" s="64"/>
      <c r="L52" s="22"/>
      <c r="M52" s="15"/>
      <c r="N52" s="43"/>
    </row>
    <row r="53" spans="1:14" s="57" customFormat="1" ht="24.95" customHeight="1" x14ac:dyDescent="0.2">
      <c r="A53" s="58">
        <v>49</v>
      </c>
      <c r="B53" s="22" t="s">
        <v>20</v>
      </c>
      <c r="C53" s="58"/>
      <c r="D53" s="22"/>
      <c r="E53" s="22"/>
      <c r="F53" s="16"/>
      <c r="G53" s="22"/>
      <c r="H53" s="22"/>
      <c r="I53" s="31"/>
      <c r="J53" s="63"/>
      <c r="K53" s="64"/>
      <c r="L53" s="22"/>
      <c r="M53" s="15"/>
      <c r="N53" s="43"/>
    </row>
    <row r="54" spans="1:14" s="57" customFormat="1" ht="24.95" customHeight="1" x14ac:dyDescent="0.2">
      <c r="A54" s="62">
        <v>50</v>
      </c>
      <c r="B54" s="22" t="s">
        <v>20</v>
      </c>
      <c r="C54" s="58"/>
      <c r="D54" s="22"/>
      <c r="E54" s="22"/>
      <c r="F54" s="16"/>
      <c r="G54" s="22"/>
      <c r="H54" s="22"/>
      <c r="I54" s="31"/>
      <c r="J54" s="63"/>
      <c r="K54" s="64"/>
      <c r="L54" s="22"/>
      <c r="M54" s="15"/>
      <c r="N54" s="43"/>
    </row>
    <row r="55" spans="1:14" s="57" customFormat="1" ht="24.95" customHeight="1" x14ac:dyDescent="0.2">
      <c r="A55" s="58">
        <v>51</v>
      </c>
      <c r="B55" s="22" t="s">
        <v>20</v>
      </c>
      <c r="C55" s="58"/>
      <c r="D55" s="22"/>
      <c r="E55" s="22"/>
      <c r="F55" s="16"/>
      <c r="G55" s="22"/>
      <c r="H55" s="22"/>
      <c r="I55" s="31"/>
      <c r="J55" s="63"/>
      <c r="K55" s="64"/>
      <c r="L55" s="22"/>
      <c r="M55" s="15"/>
      <c r="N55" s="43"/>
    </row>
    <row r="56" spans="1:14" s="57" customFormat="1" ht="24.95" customHeight="1" x14ac:dyDescent="0.2">
      <c r="A56" s="62">
        <v>52</v>
      </c>
      <c r="B56" s="22" t="s">
        <v>20</v>
      </c>
      <c r="C56" s="58"/>
      <c r="D56" s="22"/>
      <c r="E56" s="22"/>
      <c r="F56" s="16"/>
      <c r="G56" s="22"/>
      <c r="H56" s="22"/>
      <c r="I56" s="31"/>
      <c r="J56" s="63"/>
      <c r="K56" s="64"/>
      <c r="L56" s="22"/>
      <c r="M56" s="15"/>
      <c r="N56" s="43"/>
    </row>
    <row r="57" spans="1:14" s="57" customFormat="1" ht="24.95" customHeight="1" x14ac:dyDescent="0.2">
      <c r="A57" s="58">
        <v>53</v>
      </c>
      <c r="B57" s="22" t="s">
        <v>20</v>
      </c>
      <c r="C57" s="58"/>
      <c r="D57" s="22"/>
      <c r="E57" s="22"/>
      <c r="F57" s="16"/>
      <c r="G57" s="22"/>
      <c r="H57" s="22"/>
      <c r="I57" s="31"/>
      <c r="J57" s="63"/>
      <c r="K57" s="64"/>
      <c r="L57" s="22"/>
      <c r="M57" s="15"/>
      <c r="N57" s="43"/>
    </row>
    <row r="58" spans="1:14" s="57" customFormat="1" ht="24.95" customHeight="1" x14ac:dyDescent="0.2">
      <c r="A58" s="62">
        <v>54</v>
      </c>
      <c r="B58" s="22" t="s">
        <v>20</v>
      </c>
      <c r="C58" s="58"/>
      <c r="D58" s="22"/>
      <c r="E58" s="22"/>
      <c r="F58" s="16"/>
      <c r="G58" s="22"/>
      <c r="H58" s="22"/>
      <c r="I58" s="31"/>
      <c r="J58" s="63"/>
      <c r="K58" s="64"/>
      <c r="L58" s="22"/>
      <c r="M58" s="15"/>
      <c r="N58" s="43"/>
    </row>
    <row r="59" spans="1:14" s="57" customFormat="1" ht="24.95" customHeight="1" x14ac:dyDescent="0.2">
      <c r="A59" s="58">
        <v>55</v>
      </c>
      <c r="B59" s="22" t="s">
        <v>20</v>
      </c>
      <c r="C59" s="58"/>
      <c r="D59" s="22"/>
      <c r="E59" s="22"/>
      <c r="F59" s="16"/>
      <c r="G59" s="22"/>
      <c r="H59" s="22"/>
      <c r="I59" s="31"/>
      <c r="J59" s="63"/>
      <c r="K59" s="64"/>
      <c r="L59" s="22"/>
      <c r="M59" s="15"/>
      <c r="N59" s="43"/>
    </row>
    <row r="60" spans="1:14" s="57" customFormat="1" ht="24.95" customHeight="1" x14ac:dyDescent="0.2">
      <c r="A60" s="62">
        <v>56</v>
      </c>
      <c r="B60" s="22" t="s">
        <v>20</v>
      </c>
      <c r="C60" s="58"/>
      <c r="D60" s="22"/>
      <c r="E60" s="22"/>
      <c r="F60" s="16"/>
      <c r="G60" s="22"/>
      <c r="H60" s="22"/>
      <c r="I60" s="31"/>
      <c r="J60" s="63"/>
      <c r="K60" s="64"/>
      <c r="L60" s="22"/>
      <c r="M60" s="15"/>
      <c r="N60" s="43"/>
    </row>
    <row r="61" spans="1:14" s="57" customFormat="1" ht="24.95" customHeight="1" x14ac:dyDescent="0.2">
      <c r="A61" s="58">
        <v>57</v>
      </c>
      <c r="B61" s="22" t="s">
        <v>20</v>
      </c>
      <c r="C61" s="58"/>
      <c r="D61" s="22"/>
      <c r="E61" s="22"/>
      <c r="F61" s="16"/>
      <c r="G61" s="22"/>
      <c r="H61" s="22"/>
      <c r="I61" s="31"/>
      <c r="J61" s="63"/>
      <c r="K61" s="64"/>
      <c r="L61" s="22"/>
      <c r="M61" s="15"/>
      <c r="N61" s="43"/>
    </row>
    <row r="62" spans="1:14" s="57" customFormat="1" ht="24.95" customHeight="1" x14ac:dyDescent="0.2">
      <c r="A62" s="62">
        <v>58</v>
      </c>
      <c r="B62" s="22" t="s">
        <v>20</v>
      </c>
      <c r="C62" s="58"/>
      <c r="D62" s="22"/>
      <c r="E62" s="22"/>
      <c r="F62" s="16"/>
      <c r="G62" s="22"/>
      <c r="H62" s="22"/>
      <c r="I62" s="31"/>
      <c r="J62" s="63"/>
      <c r="K62" s="64"/>
      <c r="L62" s="22"/>
      <c r="M62" s="15"/>
      <c r="N62" s="43"/>
    </row>
    <row r="63" spans="1:14" s="57" customFormat="1" ht="24.95" customHeight="1" x14ac:dyDescent="0.2">
      <c r="A63" s="58">
        <v>59</v>
      </c>
      <c r="B63" s="22" t="s">
        <v>20</v>
      </c>
      <c r="C63" s="58"/>
      <c r="D63" s="22"/>
      <c r="E63" s="22"/>
      <c r="F63" s="16"/>
      <c r="G63" s="22"/>
      <c r="H63" s="22"/>
      <c r="I63" s="31"/>
      <c r="J63" s="63"/>
      <c r="K63" s="64"/>
      <c r="L63" s="22"/>
      <c r="M63" s="15"/>
      <c r="N63" s="43"/>
    </row>
    <row r="64" spans="1:14" s="57" customFormat="1" ht="24.95" customHeight="1" x14ac:dyDescent="0.2">
      <c r="A64" s="62">
        <v>60</v>
      </c>
      <c r="B64" s="22" t="s">
        <v>20</v>
      </c>
      <c r="C64" s="58"/>
      <c r="D64" s="22"/>
      <c r="E64" s="22"/>
      <c r="F64" s="16"/>
      <c r="G64" s="22"/>
      <c r="H64" s="22"/>
      <c r="I64" s="31"/>
      <c r="J64" s="63"/>
      <c r="K64" s="64"/>
      <c r="L64" s="22"/>
      <c r="M64" s="15"/>
      <c r="N64" s="43"/>
    </row>
    <row r="65" spans="1:14" s="57" customFormat="1" ht="24.95" customHeight="1" x14ac:dyDescent="0.2">
      <c r="A65" s="58">
        <v>61</v>
      </c>
      <c r="B65" s="22" t="s">
        <v>20</v>
      </c>
      <c r="C65" s="58"/>
      <c r="D65" s="22"/>
      <c r="E65" s="22"/>
      <c r="F65" s="16"/>
      <c r="G65" s="22"/>
      <c r="H65" s="22"/>
      <c r="I65" s="31"/>
      <c r="J65" s="63"/>
      <c r="K65" s="64"/>
      <c r="L65" s="22"/>
      <c r="M65" s="15"/>
      <c r="N65" s="43"/>
    </row>
    <row r="66" spans="1:14" s="57" customFormat="1" ht="24.95" customHeight="1" x14ac:dyDescent="0.2">
      <c r="A66" s="62">
        <v>62</v>
      </c>
      <c r="B66" s="22" t="s">
        <v>20</v>
      </c>
      <c r="C66" s="58"/>
      <c r="D66" s="22"/>
      <c r="E66" s="22"/>
      <c r="F66" s="16"/>
      <c r="G66" s="22"/>
      <c r="H66" s="22"/>
      <c r="I66" s="31"/>
      <c r="J66" s="63"/>
      <c r="K66" s="64"/>
      <c r="L66" s="22"/>
      <c r="M66" s="15"/>
      <c r="N66" s="43"/>
    </row>
    <row r="67" spans="1:14" s="57" customFormat="1" ht="24.95" customHeight="1" x14ac:dyDescent="0.2">
      <c r="A67" s="58">
        <v>63</v>
      </c>
      <c r="B67" s="22" t="s">
        <v>20</v>
      </c>
      <c r="C67" s="58"/>
      <c r="D67" s="22"/>
      <c r="E67" s="22"/>
      <c r="F67" s="16"/>
      <c r="G67" s="21"/>
      <c r="H67" s="22"/>
      <c r="I67" s="31"/>
      <c r="J67" s="63"/>
      <c r="K67" s="64"/>
      <c r="L67" s="22"/>
      <c r="M67" s="15"/>
      <c r="N67" s="43"/>
    </row>
    <row r="68" spans="1:14" s="57" customFormat="1" ht="24.95" customHeight="1" x14ac:dyDescent="0.2">
      <c r="A68" s="62">
        <v>64</v>
      </c>
      <c r="B68" s="22" t="s">
        <v>20</v>
      </c>
      <c r="C68" s="58"/>
      <c r="D68" s="22"/>
      <c r="E68" s="22"/>
      <c r="F68" s="16"/>
      <c r="G68" s="22"/>
      <c r="H68" s="22"/>
      <c r="I68" s="31"/>
      <c r="J68" s="63"/>
      <c r="K68" s="64"/>
      <c r="L68" s="22"/>
      <c r="M68" s="15"/>
      <c r="N68" s="43"/>
    </row>
    <row r="69" spans="1:14" s="57" customFormat="1" ht="24.95" customHeight="1" x14ac:dyDescent="0.2">
      <c r="A69" s="58">
        <v>65</v>
      </c>
      <c r="B69" s="22" t="s">
        <v>20</v>
      </c>
      <c r="C69" s="58"/>
      <c r="D69" s="22"/>
      <c r="E69" s="22"/>
      <c r="F69" s="16"/>
      <c r="G69" s="22"/>
      <c r="H69" s="22"/>
      <c r="I69" s="31"/>
      <c r="J69" s="63"/>
      <c r="K69" s="64"/>
      <c r="L69" s="22"/>
      <c r="M69" s="15"/>
      <c r="N69" s="43"/>
    </row>
    <row r="70" spans="1:14" s="57" customFormat="1" ht="24.95" customHeight="1" x14ac:dyDescent="0.2">
      <c r="A70" s="62">
        <v>66</v>
      </c>
      <c r="B70" s="22" t="s">
        <v>20</v>
      </c>
      <c r="C70" s="58"/>
      <c r="D70" s="22"/>
      <c r="E70" s="22"/>
      <c r="F70" s="16"/>
      <c r="G70" s="22"/>
      <c r="H70" s="22"/>
      <c r="I70" s="31"/>
      <c r="J70" s="63"/>
      <c r="K70" s="64"/>
      <c r="L70" s="22"/>
      <c r="M70" s="15"/>
      <c r="N70" s="43"/>
    </row>
    <row r="71" spans="1:14" s="57" customFormat="1" ht="24.95" customHeight="1" x14ac:dyDescent="0.2">
      <c r="A71" s="62">
        <v>67</v>
      </c>
      <c r="B71" s="16"/>
      <c r="C71" s="58"/>
      <c r="D71" s="36"/>
      <c r="E71" s="36"/>
      <c r="F71" s="16"/>
      <c r="G71" s="21"/>
      <c r="H71" s="22"/>
      <c r="I71" s="16"/>
      <c r="J71" s="37"/>
      <c r="K71" s="37"/>
      <c r="L71" s="16"/>
      <c r="M71" s="15"/>
      <c r="N71" s="43"/>
    </row>
    <row r="72" spans="1:14" s="57" customFormat="1" ht="24.95" customHeight="1" x14ac:dyDescent="0.2">
      <c r="A72" s="62">
        <v>68</v>
      </c>
      <c r="B72" s="16"/>
      <c r="C72" s="58"/>
      <c r="D72" s="36"/>
      <c r="E72" s="36"/>
      <c r="F72" s="16"/>
      <c r="G72" s="21"/>
      <c r="H72" s="22"/>
      <c r="I72" s="21"/>
      <c r="J72" s="37"/>
      <c r="K72" s="37"/>
      <c r="L72" s="16"/>
      <c r="M72" s="15"/>
      <c r="N72" s="43"/>
    </row>
    <row r="73" spans="1:14" s="57" customFormat="1" ht="24.95" customHeight="1" x14ac:dyDescent="0.2">
      <c r="A73" s="58">
        <v>69</v>
      </c>
      <c r="B73" s="16"/>
      <c r="C73" s="58"/>
      <c r="D73" s="36"/>
      <c r="E73" s="36"/>
      <c r="F73" s="16"/>
      <c r="G73" s="22"/>
      <c r="H73" s="22"/>
      <c r="I73" s="21"/>
      <c r="J73" s="37"/>
      <c r="K73" s="37"/>
      <c r="L73" s="16"/>
      <c r="M73" s="15"/>
      <c r="N73" s="43"/>
    </row>
    <row r="74" spans="1:14" s="57" customFormat="1" ht="24.95" customHeight="1" x14ac:dyDescent="0.2">
      <c r="A74" s="62">
        <v>70</v>
      </c>
      <c r="B74" s="16"/>
      <c r="C74" s="58"/>
      <c r="D74" s="36"/>
      <c r="E74" s="36"/>
      <c r="F74" s="16"/>
      <c r="G74" s="21"/>
      <c r="H74" s="22"/>
      <c r="I74" s="21"/>
      <c r="J74" s="37"/>
      <c r="K74" s="37"/>
      <c r="L74" s="16"/>
      <c r="M74" s="15"/>
      <c r="N74" s="43"/>
    </row>
    <row r="75" spans="1:14" s="57" customFormat="1" ht="24.95" customHeight="1" x14ac:dyDescent="0.2">
      <c r="A75" s="62">
        <v>71</v>
      </c>
      <c r="B75" s="16"/>
      <c r="C75" s="58"/>
      <c r="D75" s="36"/>
      <c r="E75" s="36"/>
      <c r="F75" s="16"/>
      <c r="G75" s="22"/>
      <c r="H75" s="22"/>
      <c r="I75" s="21"/>
      <c r="J75" s="37"/>
      <c r="K75" s="37"/>
      <c r="L75" s="16"/>
      <c r="M75" s="15"/>
      <c r="N75" s="43"/>
    </row>
    <row r="76" spans="1:14" s="57" customFormat="1" ht="24.95" customHeight="1" x14ac:dyDescent="0.2">
      <c r="A76" s="62">
        <v>72</v>
      </c>
      <c r="B76" s="16"/>
      <c r="C76" s="58"/>
      <c r="D76" s="36"/>
      <c r="E76" s="36"/>
      <c r="F76" s="16"/>
      <c r="G76" s="21"/>
      <c r="H76" s="22"/>
      <c r="I76" s="21"/>
      <c r="J76" s="37"/>
      <c r="K76" s="37"/>
      <c r="L76" s="16"/>
      <c r="M76" s="15"/>
      <c r="N76" s="43"/>
    </row>
    <row r="77" spans="1:14" s="57" customFormat="1" ht="24.95" customHeight="1" x14ac:dyDescent="0.2">
      <c r="A77" s="58">
        <v>73</v>
      </c>
      <c r="B77" s="16"/>
      <c r="C77" s="58"/>
      <c r="D77" s="36"/>
      <c r="E77" s="36"/>
      <c r="F77" s="16"/>
      <c r="G77" s="21"/>
      <c r="H77" s="22"/>
      <c r="I77" s="16"/>
      <c r="J77" s="37"/>
      <c r="K77" s="37"/>
      <c r="L77" s="16"/>
      <c r="M77" s="15"/>
      <c r="N77" s="43"/>
    </row>
    <row r="78" spans="1:14" s="57" customFormat="1" ht="24.95" customHeight="1" x14ac:dyDescent="0.2">
      <c r="A78" s="62">
        <v>74</v>
      </c>
      <c r="B78" s="16"/>
      <c r="C78" s="58"/>
      <c r="D78" s="36"/>
      <c r="E78" s="36"/>
      <c r="F78" s="16"/>
      <c r="G78" s="21"/>
      <c r="H78" s="22"/>
      <c r="I78" s="16"/>
      <c r="J78" s="37"/>
      <c r="K78" s="37"/>
      <c r="L78" s="16"/>
      <c r="M78" s="15"/>
      <c r="N78" s="43"/>
    </row>
    <row r="79" spans="1:14" s="57" customFormat="1" ht="24.95" customHeight="1" x14ac:dyDescent="0.2">
      <c r="A79" s="62">
        <v>75</v>
      </c>
      <c r="B79" s="16"/>
      <c r="C79" s="58"/>
      <c r="D79" s="36"/>
      <c r="E79" s="36"/>
      <c r="F79" s="16"/>
      <c r="G79" s="21"/>
      <c r="H79" s="22"/>
      <c r="I79" s="21"/>
      <c r="J79" s="37"/>
      <c r="K79" s="37"/>
      <c r="L79" s="16"/>
      <c r="M79" s="15"/>
      <c r="N79" s="43"/>
    </row>
    <row r="80" spans="1:14" s="57" customFormat="1" ht="24.95" customHeight="1" x14ac:dyDescent="0.2">
      <c r="A80" s="62">
        <v>76</v>
      </c>
      <c r="B80" s="16"/>
      <c r="C80" s="58"/>
      <c r="D80" s="21"/>
      <c r="E80" s="21"/>
      <c r="F80" s="16"/>
      <c r="G80" s="21"/>
      <c r="H80" s="22"/>
      <c r="I80" s="21"/>
      <c r="J80" s="37"/>
      <c r="K80" s="37"/>
      <c r="L80" s="16"/>
      <c r="M80" s="15"/>
      <c r="N80" s="43"/>
    </row>
    <row r="81" spans="1:14" s="57" customFormat="1" ht="24.95" customHeight="1" x14ac:dyDescent="0.2">
      <c r="A81" s="58">
        <v>77</v>
      </c>
      <c r="B81" s="25"/>
      <c r="C81" s="58"/>
      <c r="D81" s="36"/>
      <c r="E81" s="36"/>
      <c r="F81" s="16"/>
      <c r="G81" s="21"/>
      <c r="H81" s="22"/>
      <c r="I81" s="21"/>
      <c r="J81" s="37"/>
      <c r="K81" s="37"/>
      <c r="L81" s="16"/>
      <c r="M81" s="15"/>
      <c r="N81" s="43"/>
    </row>
    <row r="82" spans="1:14" s="57" customFormat="1" ht="24.95" customHeight="1" x14ac:dyDescent="0.2">
      <c r="A82" s="62">
        <v>78</v>
      </c>
      <c r="B82" s="25"/>
      <c r="C82" s="58"/>
      <c r="D82" s="36"/>
      <c r="E82" s="36"/>
      <c r="F82" s="16"/>
      <c r="G82" s="21"/>
      <c r="H82" s="22"/>
      <c r="I82" s="21"/>
      <c r="J82" s="37"/>
      <c r="K82" s="37"/>
      <c r="L82" s="16"/>
      <c r="M82" s="15"/>
      <c r="N82" s="43"/>
    </row>
    <row r="83" spans="1:14" s="57" customFormat="1" ht="24.95" customHeight="1" x14ac:dyDescent="0.2">
      <c r="A83" s="62">
        <v>79</v>
      </c>
      <c r="B83" s="25"/>
      <c r="C83" s="58"/>
      <c r="D83" s="36"/>
      <c r="E83" s="36"/>
      <c r="F83" s="16"/>
      <c r="G83" s="21"/>
      <c r="H83" s="22"/>
      <c r="I83" s="21"/>
      <c r="J83" s="37"/>
      <c r="K83" s="37"/>
      <c r="L83" s="16"/>
      <c r="M83" s="15"/>
      <c r="N83" s="43"/>
    </row>
    <row r="84" spans="1:14" s="57" customFormat="1" ht="24.95" customHeight="1" x14ac:dyDescent="0.2">
      <c r="A84" s="62">
        <v>80</v>
      </c>
      <c r="B84" s="25"/>
      <c r="C84" s="58"/>
      <c r="D84" s="36"/>
      <c r="E84" s="36"/>
      <c r="F84" s="16"/>
      <c r="G84" s="21"/>
      <c r="H84" s="22"/>
      <c r="I84" s="21"/>
      <c r="J84" s="37"/>
      <c r="K84" s="37"/>
      <c r="L84" s="16"/>
      <c r="M84" s="15"/>
      <c r="N84" s="43"/>
    </row>
    <row r="85" spans="1:14" s="57" customFormat="1" ht="24.95" customHeight="1" x14ac:dyDescent="0.2">
      <c r="A85" s="58">
        <v>81</v>
      </c>
      <c r="B85" s="25"/>
      <c r="C85" s="58"/>
      <c r="D85" s="36"/>
      <c r="E85" s="36"/>
      <c r="F85" s="16"/>
      <c r="G85" s="21"/>
      <c r="H85" s="22"/>
      <c r="I85" s="21"/>
      <c r="J85" s="37"/>
      <c r="K85" s="37"/>
      <c r="L85" s="16"/>
      <c r="M85" s="15"/>
      <c r="N85" s="43"/>
    </row>
    <row r="86" spans="1:14" s="57" customFormat="1" ht="24.95" customHeight="1" x14ac:dyDescent="0.2">
      <c r="A86" s="62">
        <v>82</v>
      </c>
      <c r="B86" s="25"/>
      <c r="C86" s="58"/>
      <c r="D86" s="36"/>
      <c r="E86" s="36"/>
      <c r="F86" s="16"/>
      <c r="G86" s="21"/>
      <c r="H86" s="22"/>
      <c r="I86" s="21"/>
      <c r="J86" s="37"/>
      <c r="K86" s="37"/>
      <c r="L86" s="16"/>
      <c r="M86" s="15"/>
      <c r="N86" s="43"/>
    </row>
    <row r="87" spans="1:14" s="57" customFormat="1" ht="24.95" customHeight="1" x14ac:dyDescent="0.2">
      <c r="A87" s="62">
        <v>83</v>
      </c>
      <c r="B87" s="25"/>
      <c r="C87" s="58"/>
      <c r="D87" s="36"/>
      <c r="E87" s="36"/>
      <c r="F87" s="16"/>
      <c r="G87" s="22"/>
      <c r="H87" s="22"/>
      <c r="I87" s="21"/>
      <c r="J87" s="37"/>
      <c r="K87" s="37"/>
      <c r="L87" s="16"/>
      <c r="M87" s="15"/>
      <c r="N87" s="43"/>
    </row>
    <row r="88" spans="1:14" s="57" customFormat="1" ht="24.95" customHeight="1" x14ac:dyDescent="0.2">
      <c r="A88" s="62">
        <v>84</v>
      </c>
      <c r="B88" s="25"/>
      <c r="C88" s="58"/>
      <c r="D88" s="36"/>
      <c r="E88" s="36"/>
      <c r="F88" s="16"/>
      <c r="G88" s="22"/>
      <c r="H88" s="22"/>
      <c r="I88" s="21"/>
      <c r="J88" s="37"/>
      <c r="K88" s="37"/>
      <c r="L88" s="16"/>
      <c r="M88" s="15"/>
      <c r="N88" s="43"/>
    </row>
    <row r="89" spans="1:14" s="57" customFormat="1" ht="24.95" customHeight="1" x14ac:dyDescent="0.2">
      <c r="A89" s="58">
        <v>85</v>
      </c>
      <c r="B89" s="25"/>
      <c r="C89" s="58"/>
      <c r="D89" s="36"/>
      <c r="E89" s="36"/>
      <c r="F89" s="16"/>
      <c r="G89" s="21"/>
      <c r="H89" s="22"/>
      <c r="I89" s="21"/>
      <c r="J89" s="37"/>
      <c r="K89" s="37"/>
      <c r="L89" s="16"/>
      <c r="M89" s="15"/>
      <c r="N89" s="43"/>
    </row>
    <row r="90" spans="1:14" s="57" customFormat="1" ht="24.95" customHeight="1" x14ac:dyDescent="0.2">
      <c r="A90" s="62">
        <v>86</v>
      </c>
      <c r="B90" s="25"/>
      <c r="C90" s="58"/>
      <c r="D90" s="36"/>
      <c r="E90" s="36"/>
      <c r="F90" s="16"/>
      <c r="G90" s="21"/>
      <c r="H90" s="22"/>
      <c r="I90" s="21"/>
      <c r="J90" s="37"/>
      <c r="K90" s="37"/>
      <c r="L90" s="16"/>
      <c r="M90" s="15"/>
      <c r="N90" s="43"/>
    </row>
    <row r="91" spans="1:14" s="57" customFormat="1" ht="24.95" customHeight="1" x14ac:dyDescent="0.2">
      <c r="A91" s="62">
        <v>87</v>
      </c>
      <c r="B91" s="25"/>
      <c r="C91" s="58"/>
      <c r="D91" s="36"/>
      <c r="E91" s="36"/>
      <c r="F91" s="16"/>
      <c r="G91" s="22"/>
      <c r="H91" s="22"/>
      <c r="I91" s="16"/>
      <c r="J91" s="37"/>
      <c r="K91" s="37"/>
      <c r="L91" s="16"/>
      <c r="M91" s="15"/>
      <c r="N91" s="43"/>
    </row>
    <row r="92" spans="1:14" s="57" customFormat="1" ht="24.95" customHeight="1" x14ac:dyDescent="0.2">
      <c r="A92" s="62">
        <v>88</v>
      </c>
      <c r="B92" s="25"/>
      <c r="C92" s="58"/>
      <c r="D92" s="36"/>
      <c r="E92" s="36"/>
      <c r="F92" s="16"/>
      <c r="G92" s="21"/>
      <c r="H92" s="22"/>
      <c r="I92" s="16"/>
      <c r="J92" s="37"/>
      <c r="K92" s="37"/>
      <c r="L92" s="16"/>
      <c r="M92" s="15"/>
      <c r="N92" s="43"/>
    </row>
    <row r="93" spans="1:14" s="57" customFormat="1" ht="24.95" customHeight="1" x14ac:dyDescent="0.2">
      <c r="A93" s="58">
        <v>89</v>
      </c>
      <c r="B93" s="25"/>
      <c r="C93" s="58"/>
      <c r="D93" s="36"/>
      <c r="E93" s="36"/>
      <c r="F93" s="16"/>
      <c r="G93" s="21"/>
      <c r="H93" s="22"/>
      <c r="I93" s="21"/>
      <c r="J93" s="37"/>
      <c r="K93" s="37"/>
      <c r="L93" s="16"/>
      <c r="M93" s="15"/>
      <c r="N93" s="43"/>
    </row>
    <row r="94" spans="1:14" s="57" customFormat="1" ht="24.95" customHeight="1" x14ac:dyDescent="0.2">
      <c r="A94" s="62">
        <v>90</v>
      </c>
      <c r="B94" s="25"/>
      <c r="C94" s="58"/>
      <c r="D94" s="36"/>
      <c r="E94" s="36"/>
      <c r="F94" s="16"/>
      <c r="G94" s="21"/>
      <c r="H94" s="22"/>
      <c r="I94" s="21"/>
      <c r="J94" s="37"/>
      <c r="K94" s="37"/>
      <c r="L94" s="16"/>
      <c r="M94" s="15"/>
      <c r="N94" s="43"/>
    </row>
    <row r="95" spans="1:14" s="57" customFormat="1" ht="24.95" customHeight="1" x14ac:dyDescent="0.2">
      <c r="A95" s="62">
        <v>91</v>
      </c>
      <c r="B95" s="25"/>
      <c r="C95" s="67"/>
      <c r="D95" s="98"/>
      <c r="E95" s="98"/>
      <c r="F95" s="98"/>
      <c r="G95" s="98"/>
      <c r="H95" s="68"/>
      <c r="I95" s="98"/>
      <c r="J95" s="70"/>
      <c r="K95" s="70"/>
      <c r="L95" s="67"/>
      <c r="M95" s="69"/>
      <c r="N95" s="43"/>
    </row>
    <row r="96" spans="1:14" s="57" customFormat="1" ht="24.95" customHeight="1" x14ac:dyDescent="0.2">
      <c r="A96" s="62">
        <v>92</v>
      </c>
      <c r="B96" s="25"/>
      <c r="C96" s="67"/>
      <c r="D96" s="98"/>
      <c r="E96" s="98"/>
      <c r="F96" s="98"/>
      <c r="G96" s="98"/>
      <c r="H96" s="68"/>
      <c r="I96" s="98"/>
      <c r="J96" s="70"/>
      <c r="K96" s="70"/>
      <c r="L96" s="67"/>
      <c r="M96" s="69"/>
      <c r="N96" s="43"/>
    </row>
    <row r="97" spans="1:14" s="57" customFormat="1" ht="24.95" customHeight="1" x14ac:dyDescent="0.2">
      <c r="A97" s="58">
        <v>93</v>
      </c>
      <c r="B97" s="25"/>
      <c r="C97" s="67"/>
      <c r="D97" s="98"/>
      <c r="E97" s="98"/>
      <c r="F97" s="98"/>
      <c r="G97" s="98"/>
      <c r="H97" s="68"/>
      <c r="I97" s="98"/>
      <c r="J97" s="70"/>
      <c r="K97" s="70"/>
      <c r="L97" s="67"/>
      <c r="M97" s="69"/>
      <c r="N97" s="43"/>
    </row>
    <row r="98" spans="1:14" s="57" customFormat="1" ht="24.95" customHeight="1" x14ac:dyDescent="0.2">
      <c r="A98" s="62">
        <v>94</v>
      </c>
      <c r="B98" s="25"/>
      <c r="C98" s="67"/>
      <c r="D98" s="98"/>
      <c r="E98" s="98"/>
      <c r="F98" s="98"/>
      <c r="G98" s="98"/>
      <c r="H98" s="68"/>
      <c r="I98" s="98"/>
      <c r="J98" s="70"/>
      <c r="K98" s="70"/>
      <c r="L98" s="67"/>
      <c r="M98" s="69"/>
      <c r="N98" s="43"/>
    </row>
    <row r="99" spans="1:14" s="57" customFormat="1" ht="24.95" customHeight="1" x14ac:dyDescent="0.2">
      <c r="A99" s="62">
        <v>95</v>
      </c>
      <c r="B99" s="25"/>
      <c r="C99" s="67"/>
      <c r="D99" s="98"/>
      <c r="E99" s="98"/>
      <c r="F99" s="98"/>
      <c r="G99" s="98"/>
      <c r="H99" s="68"/>
      <c r="I99" s="98"/>
      <c r="J99" s="70"/>
      <c r="K99" s="70"/>
      <c r="L99" s="67"/>
      <c r="M99" s="69"/>
      <c r="N99" s="43"/>
    </row>
    <row r="100" spans="1:14" s="57" customFormat="1" ht="24.95" customHeight="1" x14ac:dyDescent="0.2">
      <c r="A100" s="62">
        <v>96</v>
      </c>
      <c r="B100" s="25"/>
      <c r="C100" s="67"/>
      <c r="D100" s="98"/>
      <c r="E100" s="98"/>
      <c r="F100" s="98"/>
      <c r="G100" s="98"/>
      <c r="H100" s="68"/>
      <c r="I100" s="98"/>
      <c r="J100" s="70"/>
      <c r="K100" s="70"/>
      <c r="L100" s="67"/>
      <c r="M100" s="69"/>
      <c r="N100" s="43"/>
    </row>
    <row r="101" spans="1:14" s="57" customFormat="1" ht="24.95" customHeight="1" x14ac:dyDescent="0.2">
      <c r="A101" s="58">
        <v>97</v>
      </c>
      <c r="B101" s="25"/>
      <c r="C101" s="67"/>
      <c r="D101" s="98"/>
      <c r="E101" s="98"/>
      <c r="F101" s="98"/>
      <c r="G101" s="98"/>
      <c r="H101" s="68"/>
      <c r="I101" s="98"/>
      <c r="J101" s="70"/>
      <c r="K101" s="70"/>
      <c r="L101" s="67"/>
      <c r="M101" s="69"/>
      <c r="N101" s="43"/>
    </row>
    <row r="102" spans="1:14" s="57" customFormat="1" ht="24.95" customHeight="1" x14ac:dyDescent="0.2">
      <c r="A102" s="62">
        <v>98</v>
      </c>
      <c r="B102" s="25"/>
      <c r="C102" s="67"/>
      <c r="D102" s="98"/>
      <c r="E102" s="98"/>
      <c r="F102" s="98"/>
      <c r="G102" s="98"/>
      <c r="H102" s="68"/>
      <c r="I102" s="98"/>
      <c r="J102" s="70"/>
      <c r="K102" s="70"/>
      <c r="L102" s="67"/>
      <c r="M102" s="69"/>
      <c r="N102" s="43"/>
    </row>
    <row r="103" spans="1:14" s="57" customFormat="1" ht="24.95" customHeight="1" x14ac:dyDescent="0.2">
      <c r="A103" s="62">
        <v>99</v>
      </c>
      <c r="B103" s="25"/>
      <c r="C103" s="67"/>
      <c r="D103" s="98"/>
      <c r="E103" s="98"/>
      <c r="F103" s="98"/>
      <c r="G103" s="98"/>
      <c r="H103" s="68"/>
      <c r="I103" s="98"/>
      <c r="J103" s="70"/>
      <c r="K103" s="70"/>
      <c r="L103" s="67"/>
      <c r="M103" s="69"/>
      <c r="N103" s="43"/>
    </row>
    <row r="104" spans="1:14" s="57" customFormat="1" ht="24.95" customHeight="1" x14ac:dyDescent="0.2">
      <c r="A104" s="62">
        <v>100</v>
      </c>
      <c r="B104" s="25"/>
      <c r="C104" s="67"/>
      <c r="D104" s="98"/>
      <c r="E104" s="98"/>
      <c r="F104" s="98"/>
      <c r="G104" s="98"/>
      <c r="H104" s="68"/>
      <c r="I104" s="98"/>
      <c r="J104" s="70"/>
      <c r="K104" s="70"/>
      <c r="L104" s="67"/>
      <c r="M104" s="69"/>
      <c r="N104" s="43"/>
    </row>
    <row r="105" spans="1:14" ht="24.95" customHeight="1" x14ac:dyDescent="0.2">
      <c r="A105" s="58">
        <v>101</v>
      </c>
      <c r="B105" s="25"/>
      <c r="C105" s="67"/>
      <c r="D105" s="98"/>
      <c r="E105" s="98"/>
      <c r="F105" s="98"/>
      <c r="G105" s="98"/>
      <c r="H105" s="68"/>
      <c r="I105" s="98"/>
      <c r="J105" s="70"/>
      <c r="K105" s="70"/>
      <c r="L105" s="67"/>
      <c r="M105" s="69"/>
    </row>
    <row r="106" spans="1:14" ht="24.95" customHeight="1" x14ac:dyDescent="0.2">
      <c r="A106" s="62">
        <v>102</v>
      </c>
      <c r="B106" s="25"/>
      <c r="C106" s="67"/>
      <c r="D106" s="98"/>
      <c r="E106" s="98"/>
      <c r="F106" s="98"/>
      <c r="G106" s="98"/>
      <c r="H106" s="68"/>
      <c r="I106" s="98"/>
      <c r="J106" s="70"/>
      <c r="K106" s="70"/>
      <c r="L106" s="67"/>
      <c r="M106" s="69"/>
    </row>
    <row r="107" spans="1:14" ht="24.95" customHeight="1" x14ac:dyDescent="0.2">
      <c r="A107" s="62">
        <v>103</v>
      </c>
      <c r="B107" s="25"/>
      <c r="C107" s="67"/>
      <c r="D107" s="98"/>
      <c r="E107" s="98"/>
      <c r="F107" s="98"/>
      <c r="G107" s="98"/>
      <c r="H107" s="68"/>
      <c r="I107" s="98"/>
      <c r="J107" s="70"/>
      <c r="K107" s="70"/>
      <c r="L107" s="67"/>
      <c r="M107" s="69"/>
    </row>
    <row r="108" spans="1:14" ht="24.95" customHeight="1" x14ac:dyDescent="0.2">
      <c r="A108" s="62">
        <v>104</v>
      </c>
      <c r="B108" s="25"/>
      <c r="C108" s="67"/>
      <c r="D108" s="98"/>
      <c r="E108" s="98"/>
      <c r="F108" s="98"/>
      <c r="G108" s="98"/>
      <c r="H108" s="68"/>
      <c r="I108" s="98"/>
      <c r="J108" s="70"/>
      <c r="K108" s="70"/>
      <c r="L108" s="67"/>
      <c r="M108" s="69"/>
    </row>
    <row r="109" spans="1:14" ht="24.95" customHeight="1" x14ac:dyDescent="0.2">
      <c r="A109" s="58">
        <v>105</v>
      </c>
      <c r="B109" s="25"/>
      <c r="C109" s="67"/>
      <c r="D109" s="98"/>
      <c r="E109" s="98"/>
      <c r="F109" s="98"/>
      <c r="G109" s="98"/>
      <c r="H109" s="68"/>
      <c r="I109" s="98"/>
      <c r="J109" s="70"/>
      <c r="K109" s="70"/>
      <c r="L109" s="67"/>
      <c r="M109" s="69"/>
    </row>
    <row r="110" spans="1:14" ht="24.95" customHeight="1" x14ac:dyDescent="0.2">
      <c r="A110" s="62">
        <v>106</v>
      </c>
      <c r="B110" s="25"/>
      <c r="C110" s="67"/>
      <c r="D110" s="98"/>
      <c r="E110" s="98"/>
      <c r="F110" s="98"/>
      <c r="G110" s="98"/>
      <c r="H110" s="68"/>
      <c r="I110" s="98"/>
      <c r="J110" s="70"/>
      <c r="K110" s="70"/>
      <c r="L110" s="67"/>
      <c r="M110" s="69"/>
    </row>
    <row r="111" spans="1:14" ht="24.95" customHeight="1" x14ac:dyDescent="0.2">
      <c r="A111" s="62">
        <v>107</v>
      </c>
      <c r="B111" s="25"/>
      <c r="C111" s="67"/>
      <c r="D111" s="98"/>
      <c r="E111" s="98"/>
      <c r="F111" s="98"/>
      <c r="G111" s="98"/>
      <c r="H111" s="68"/>
      <c r="I111" s="98"/>
      <c r="J111" s="70"/>
      <c r="K111" s="70"/>
      <c r="L111" s="67"/>
      <c r="M111" s="69"/>
    </row>
    <row r="112" spans="1:14" ht="24.95" customHeight="1" x14ac:dyDescent="0.2">
      <c r="A112" s="62">
        <v>108</v>
      </c>
      <c r="B112" s="25"/>
      <c r="C112" s="67"/>
      <c r="D112" s="98"/>
      <c r="E112" s="98"/>
      <c r="F112" s="98"/>
      <c r="G112" s="98"/>
      <c r="H112" s="68"/>
      <c r="I112" s="98"/>
      <c r="J112" s="70"/>
      <c r="K112" s="70"/>
      <c r="L112" s="67"/>
      <c r="M112" s="69"/>
    </row>
    <row r="113" spans="1:14" s="57" customFormat="1" ht="24.95" customHeight="1" x14ac:dyDescent="0.2">
      <c r="A113" s="58">
        <v>109</v>
      </c>
      <c r="B113" s="25"/>
      <c r="C113" s="67"/>
      <c r="D113" s="98"/>
      <c r="E113" s="98"/>
      <c r="F113" s="98"/>
      <c r="G113" s="98"/>
      <c r="H113" s="68"/>
      <c r="I113" s="98"/>
      <c r="J113" s="70"/>
      <c r="K113" s="70"/>
      <c r="L113" s="67"/>
      <c r="M113" s="69"/>
      <c r="N113" s="43"/>
    </row>
    <row r="114" spans="1:14" s="57" customFormat="1" ht="24.95" customHeight="1" x14ac:dyDescent="0.2">
      <c r="A114" s="62">
        <v>110</v>
      </c>
      <c r="B114" s="25"/>
      <c r="C114" s="67"/>
      <c r="D114" s="98"/>
      <c r="E114" s="98"/>
      <c r="F114" s="98"/>
      <c r="G114" s="98"/>
      <c r="H114" s="68"/>
      <c r="I114" s="98"/>
      <c r="J114" s="70"/>
      <c r="K114" s="70"/>
      <c r="L114" s="67"/>
      <c r="M114" s="69"/>
      <c r="N114" s="43"/>
    </row>
    <row r="115" spans="1:14" ht="24.95" customHeight="1" x14ac:dyDescent="0.2">
      <c r="A115" s="62">
        <v>111</v>
      </c>
      <c r="B115" s="25"/>
      <c r="C115" s="67"/>
      <c r="D115" s="98"/>
      <c r="E115" s="98"/>
      <c r="F115" s="98"/>
      <c r="G115" s="98"/>
      <c r="H115" s="68"/>
      <c r="I115" s="98"/>
      <c r="J115" s="70"/>
      <c r="K115" s="70"/>
      <c r="L115" s="67"/>
      <c r="M115" s="69"/>
    </row>
    <row r="116" spans="1:14" ht="24.95" customHeight="1" x14ac:dyDescent="0.2">
      <c r="A116" s="62">
        <v>112</v>
      </c>
      <c r="B116" s="16"/>
      <c r="C116" s="67"/>
      <c r="D116" s="98"/>
      <c r="E116" s="98"/>
      <c r="F116" s="98"/>
      <c r="G116" s="98"/>
      <c r="H116" s="68"/>
      <c r="I116" s="98"/>
      <c r="J116" s="70"/>
      <c r="K116" s="70"/>
      <c r="L116" s="67"/>
      <c r="M116" s="69"/>
    </row>
    <row r="117" spans="1:14" ht="24.95" customHeight="1" x14ac:dyDescent="0.2">
      <c r="A117" s="58">
        <v>113</v>
      </c>
      <c r="B117" s="25"/>
      <c r="C117" s="67"/>
      <c r="D117" s="98"/>
      <c r="E117" s="98"/>
      <c r="F117" s="98"/>
      <c r="G117" s="98"/>
      <c r="H117" s="68"/>
      <c r="I117" s="98"/>
      <c r="J117" s="70"/>
      <c r="K117" s="70"/>
      <c r="L117" s="67"/>
      <c r="M117" s="69"/>
    </row>
    <row r="118" spans="1:14" ht="24.95" customHeight="1" x14ac:dyDescent="0.2">
      <c r="A118" s="62">
        <v>114</v>
      </c>
      <c r="B118" s="16"/>
      <c r="C118" s="67"/>
      <c r="D118" s="98"/>
      <c r="E118" s="98"/>
      <c r="F118" s="98"/>
      <c r="G118" s="98"/>
      <c r="H118" s="68"/>
      <c r="I118" s="98"/>
      <c r="J118" s="70"/>
      <c r="K118" s="70"/>
      <c r="L118" s="67"/>
      <c r="M118" s="69"/>
    </row>
    <row r="119" spans="1:14" ht="24.95" hidden="1" customHeight="1" x14ac:dyDescent="0.2">
      <c r="A119" s="62">
        <v>115</v>
      </c>
      <c r="B119" s="25"/>
      <c r="C119" s="41"/>
      <c r="D119" s="93"/>
      <c r="E119" s="93"/>
      <c r="F119" s="93"/>
      <c r="G119" s="41"/>
      <c r="H119" s="93"/>
      <c r="I119" s="41"/>
      <c r="J119" s="94"/>
      <c r="K119" s="94"/>
      <c r="L119" s="41"/>
      <c r="M119" s="95"/>
    </row>
    <row r="120" spans="1:14" ht="24.95" hidden="1" customHeight="1" x14ac:dyDescent="0.2">
      <c r="A120" s="62">
        <v>116</v>
      </c>
      <c r="B120" s="16"/>
      <c r="C120" s="16"/>
      <c r="D120" s="26"/>
      <c r="E120" s="26"/>
      <c r="F120" s="22"/>
      <c r="G120" s="16"/>
      <c r="H120" s="20"/>
      <c r="I120" s="21"/>
      <c r="J120" s="16"/>
      <c r="K120" s="16"/>
      <c r="L120" s="16"/>
      <c r="M120" s="15"/>
    </row>
    <row r="121" spans="1:14" ht="24.95" hidden="1" customHeight="1" x14ac:dyDescent="0.2">
      <c r="A121" s="58">
        <v>117</v>
      </c>
      <c r="B121" s="25"/>
      <c r="C121" s="16"/>
      <c r="D121" s="26"/>
      <c r="E121" s="26"/>
      <c r="F121" s="20"/>
      <c r="G121" s="16"/>
      <c r="H121" s="16"/>
      <c r="I121" s="16"/>
      <c r="J121" s="18"/>
      <c r="K121" s="18"/>
      <c r="L121" s="16"/>
      <c r="M121" s="15"/>
    </row>
    <row r="122" spans="1:14" ht="24.95" hidden="1" customHeight="1" x14ac:dyDescent="0.2">
      <c r="A122" s="62">
        <v>118</v>
      </c>
      <c r="B122" s="16"/>
      <c r="C122" s="16"/>
      <c r="D122" s="35"/>
      <c r="E122" s="35"/>
      <c r="F122" s="20"/>
      <c r="G122" s="16"/>
      <c r="H122" s="21"/>
      <c r="I122" s="21"/>
      <c r="J122" s="16"/>
      <c r="K122" s="16"/>
      <c r="L122" s="16"/>
      <c r="M122" s="15"/>
    </row>
    <row r="123" spans="1:14" ht="24.95" hidden="1" customHeight="1" x14ac:dyDescent="0.2">
      <c r="A123" s="62">
        <v>119</v>
      </c>
      <c r="B123" s="25"/>
      <c r="C123" s="16"/>
      <c r="D123" s="26"/>
      <c r="E123" s="26"/>
      <c r="F123" s="20"/>
      <c r="G123" s="16"/>
      <c r="H123" s="20"/>
      <c r="I123" s="21"/>
      <c r="J123" s="16"/>
      <c r="K123" s="16"/>
      <c r="L123" s="16"/>
      <c r="M123" s="15"/>
    </row>
    <row r="124" spans="1:14" ht="24.95" hidden="1" customHeight="1" x14ac:dyDescent="0.2">
      <c r="A124" s="62">
        <v>120</v>
      </c>
      <c r="B124" s="25"/>
      <c r="C124" s="16"/>
      <c r="D124" s="29"/>
      <c r="E124" s="29"/>
      <c r="F124" s="20"/>
      <c r="G124" s="16"/>
      <c r="H124" s="19"/>
      <c r="I124" s="19"/>
      <c r="J124" s="16"/>
      <c r="K124" s="16"/>
      <c r="L124" s="16"/>
      <c r="M124" s="15"/>
    </row>
    <row r="125" spans="1:14" ht="24.95" hidden="1" customHeight="1" x14ac:dyDescent="0.2">
      <c r="A125" s="58">
        <v>121</v>
      </c>
      <c r="B125" s="25"/>
      <c r="C125" s="16"/>
      <c r="D125" s="29"/>
      <c r="E125" s="29"/>
      <c r="F125" s="20"/>
      <c r="G125" s="16"/>
      <c r="H125" s="21"/>
      <c r="I125" s="21"/>
      <c r="J125" s="16"/>
      <c r="K125" s="16"/>
      <c r="L125" s="16"/>
      <c r="M125" s="15"/>
    </row>
    <row r="126" spans="1:14" ht="24.95" hidden="1" customHeight="1" x14ac:dyDescent="0.2">
      <c r="A126" s="62">
        <v>122</v>
      </c>
      <c r="B126" s="25"/>
      <c r="C126" s="16"/>
      <c r="D126" s="29"/>
      <c r="E126" s="29"/>
      <c r="F126" s="24"/>
      <c r="G126" s="16"/>
      <c r="H126" s="19"/>
      <c r="I126" s="19"/>
      <c r="J126" s="16"/>
      <c r="K126" s="16"/>
      <c r="L126" s="16"/>
      <c r="M126" s="15"/>
    </row>
    <row r="127" spans="1:14" ht="24.95" hidden="1" customHeight="1" x14ac:dyDescent="0.2">
      <c r="A127" s="62">
        <v>123</v>
      </c>
      <c r="B127" s="25"/>
      <c r="C127" s="16"/>
      <c r="D127" s="29"/>
      <c r="E127" s="29"/>
      <c r="F127" s="24"/>
      <c r="G127" s="16"/>
      <c r="H127" s="21"/>
      <c r="I127" s="19"/>
      <c r="J127" s="16"/>
      <c r="K127" s="16"/>
      <c r="L127" s="16"/>
      <c r="M127" s="15"/>
    </row>
    <row r="128" spans="1:14" ht="24.95" hidden="1" customHeight="1" x14ac:dyDescent="0.2">
      <c r="A128" s="62">
        <v>124</v>
      </c>
      <c r="B128" s="25"/>
      <c r="C128" s="16"/>
      <c r="D128" s="29"/>
      <c r="E128" s="29"/>
      <c r="F128" s="24"/>
      <c r="G128" s="16"/>
      <c r="H128" s="21"/>
      <c r="I128" s="19"/>
      <c r="J128" s="16"/>
      <c r="K128" s="16"/>
      <c r="L128" s="16"/>
      <c r="M128" s="15"/>
    </row>
    <row r="129" spans="1:13" ht="24.95" hidden="1" customHeight="1" x14ac:dyDescent="0.2">
      <c r="A129" s="15"/>
      <c r="B129" s="25"/>
      <c r="C129" s="16"/>
      <c r="D129" s="29"/>
      <c r="E129" s="29"/>
      <c r="F129" s="24"/>
      <c r="G129" s="16"/>
      <c r="H129" s="16"/>
      <c r="I129" s="16"/>
      <c r="J129" s="16"/>
      <c r="K129" s="16"/>
      <c r="L129" s="16"/>
      <c r="M129" s="15"/>
    </row>
    <row r="130" spans="1:13" ht="24.95" hidden="1" customHeight="1" x14ac:dyDescent="0.2">
      <c r="A130" s="15"/>
      <c r="B130" s="25"/>
      <c r="C130" s="16"/>
      <c r="D130" s="23"/>
      <c r="E130" s="23"/>
      <c r="F130" s="24"/>
      <c r="G130" s="16"/>
      <c r="H130" s="19"/>
      <c r="I130" s="16"/>
      <c r="J130" s="16"/>
      <c r="K130" s="16"/>
      <c r="L130" s="16"/>
      <c r="M130" s="15"/>
    </row>
    <row r="131" spans="1:13" ht="24.95" hidden="1" customHeight="1" x14ac:dyDescent="0.2">
      <c r="A131" s="15"/>
      <c r="B131" s="25"/>
      <c r="C131" s="16"/>
      <c r="D131" s="29"/>
      <c r="E131" s="29"/>
      <c r="F131" s="24"/>
      <c r="G131" s="16"/>
      <c r="H131" s="19"/>
      <c r="I131" s="16"/>
      <c r="J131" s="16"/>
      <c r="K131" s="16"/>
      <c r="L131" s="16"/>
      <c r="M131" s="15"/>
    </row>
    <row r="132" spans="1:13" ht="24.95" hidden="1" customHeight="1" x14ac:dyDescent="0.2">
      <c r="A132" s="15"/>
      <c r="B132" s="25"/>
      <c r="C132" s="16"/>
      <c r="D132" s="29"/>
      <c r="E132" s="29"/>
      <c r="F132" s="20"/>
      <c r="G132" s="16"/>
      <c r="H132" s="16"/>
      <c r="I132" s="16"/>
      <c r="J132" s="16"/>
      <c r="K132" s="16"/>
      <c r="L132" s="16"/>
      <c r="M132" s="15"/>
    </row>
    <row r="133" spans="1:13" ht="24.95" hidden="1" customHeight="1" x14ac:dyDescent="0.2">
      <c r="A133" s="15"/>
      <c r="B133" s="25"/>
      <c r="C133" s="16"/>
      <c r="D133" s="29"/>
      <c r="E133" s="29"/>
      <c r="F133" s="24"/>
      <c r="G133" s="16"/>
      <c r="H133" s="19"/>
      <c r="I133" s="30"/>
      <c r="J133" s="16"/>
      <c r="K133" s="16"/>
      <c r="L133" s="16"/>
      <c r="M133" s="15"/>
    </row>
    <row r="134" spans="1:13" ht="24.95" hidden="1" customHeight="1" x14ac:dyDescent="0.2">
      <c r="A134" s="15"/>
      <c r="B134" s="25"/>
      <c r="C134" s="16"/>
      <c r="D134" s="29"/>
      <c r="E134" s="29"/>
      <c r="F134" s="24"/>
      <c r="G134" s="16"/>
      <c r="H134" s="19"/>
      <c r="I134" s="19"/>
      <c r="J134" s="16"/>
      <c r="K134" s="16"/>
      <c r="L134" s="16"/>
      <c r="M134" s="15"/>
    </row>
    <row r="135" spans="1:13" ht="24.95" hidden="1" customHeight="1" x14ac:dyDescent="0.2">
      <c r="A135" s="15"/>
      <c r="B135" s="25"/>
      <c r="C135" s="16"/>
      <c r="D135" s="29"/>
      <c r="E135" s="29"/>
      <c r="F135" s="24"/>
      <c r="G135" s="16"/>
      <c r="H135" s="19"/>
      <c r="I135" s="19"/>
      <c r="J135" s="16"/>
      <c r="K135" s="16"/>
      <c r="L135" s="16"/>
      <c r="M135" s="15"/>
    </row>
    <row r="136" spans="1:13" ht="24.95" hidden="1" customHeight="1" x14ac:dyDescent="0.2">
      <c r="A136" s="15"/>
      <c r="B136" s="25"/>
      <c r="C136" s="16"/>
      <c r="D136" s="23"/>
      <c r="E136" s="23"/>
      <c r="F136" s="24"/>
      <c r="G136" s="16"/>
      <c r="H136" s="19"/>
      <c r="I136" s="16"/>
      <c r="J136" s="16"/>
      <c r="K136" s="16"/>
      <c r="L136" s="16"/>
      <c r="M136" s="15"/>
    </row>
    <row r="137" spans="1:13" ht="24.95" hidden="1" customHeight="1" x14ac:dyDescent="0.2">
      <c r="A137" s="15"/>
      <c r="B137" s="25"/>
      <c r="C137" s="16"/>
      <c r="D137" s="20"/>
      <c r="E137" s="20"/>
      <c r="F137" s="24"/>
      <c r="G137" s="16"/>
      <c r="H137" s="19"/>
      <c r="I137" s="16"/>
      <c r="J137" s="16"/>
      <c r="K137" s="16"/>
      <c r="L137" s="16"/>
      <c r="M137" s="15"/>
    </row>
    <row r="138" spans="1:13" ht="24.95" hidden="1" customHeight="1" x14ac:dyDescent="0.15">
      <c r="A138" s="15"/>
      <c r="B138" s="25"/>
      <c r="C138" s="16"/>
      <c r="D138" s="20"/>
      <c r="E138" s="20"/>
      <c r="F138" s="20"/>
      <c r="G138" s="16"/>
      <c r="H138" s="21"/>
      <c r="I138" s="16"/>
      <c r="J138" s="16"/>
      <c r="K138" s="16"/>
      <c r="L138" s="16"/>
      <c r="M138" s="15"/>
    </row>
    <row r="139" spans="1:13" ht="24.95" hidden="1" customHeight="1" x14ac:dyDescent="0.15">
      <c r="A139" s="16"/>
      <c r="B139" s="25"/>
      <c r="C139" s="16"/>
      <c r="D139" s="20"/>
      <c r="E139" s="20"/>
      <c r="F139" s="24"/>
      <c r="G139" s="16"/>
      <c r="H139" s="20"/>
      <c r="I139" s="16"/>
      <c r="J139" s="18"/>
      <c r="K139" s="18"/>
      <c r="L139" s="16"/>
      <c r="M139" s="15"/>
    </row>
    <row r="140" spans="1:13" ht="24.95" hidden="1" customHeight="1" x14ac:dyDescent="0.15">
      <c r="A140" s="16"/>
      <c r="B140" s="25"/>
      <c r="C140" s="16"/>
      <c r="D140" s="20"/>
      <c r="E140" s="20"/>
      <c r="F140" s="24"/>
      <c r="G140" s="16"/>
      <c r="H140" s="20"/>
      <c r="I140" s="16"/>
      <c r="J140" s="18"/>
      <c r="K140" s="18"/>
      <c r="L140" s="16"/>
      <c r="M140" s="15"/>
    </row>
    <row r="141" spans="1:13" ht="24.95" hidden="1" customHeight="1" x14ac:dyDescent="0.2">
      <c r="A141" s="16"/>
      <c r="B141" s="25"/>
      <c r="C141" s="16"/>
      <c r="D141" s="20"/>
      <c r="E141" s="20"/>
      <c r="F141" s="24"/>
      <c r="G141" s="16"/>
      <c r="H141" s="19"/>
      <c r="I141" s="16"/>
      <c r="J141" s="18"/>
      <c r="K141" s="18"/>
      <c r="L141" s="16"/>
      <c r="M141" s="15"/>
    </row>
    <row r="142" spans="1:13" ht="24.95" hidden="1" customHeight="1" x14ac:dyDescent="0.15">
      <c r="A142" s="16"/>
      <c r="B142" s="25"/>
      <c r="C142" s="16"/>
      <c r="D142" s="20"/>
      <c r="E142" s="20"/>
      <c r="F142" s="24"/>
      <c r="G142" s="16"/>
      <c r="H142" s="20"/>
      <c r="I142" s="16"/>
      <c r="J142" s="18"/>
      <c r="K142" s="18"/>
      <c r="L142" s="16"/>
      <c r="M142" s="15"/>
    </row>
    <row r="143" spans="1:13" ht="24.95" hidden="1" customHeight="1" x14ac:dyDescent="0.15">
      <c r="A143" s="16"/>
      <c r="B143" s="25"/>
      <c r="C143" s="16"/>
      <c r="D143" s="20"/>
      <c r="E143" s="20"/>
      <c r="F143" s="24"/>
      <c r="G143" s="16"/>
      <c r="H143" s="16"/>
      <c r="I143" s="16"/>
      <c r="J143" s="18"/>
      <c r="K143" s="18"/>
      <c r="L143" s="16"/>
      <c r="M143" s="15"/>
    </row>
    <row r="144" spans="1:13" ht="24.95" hidden="1" customHeight="1" x14ac:dyDescent="0.15">
      <c r="A144" s="16"/>
      <c r="B144" s="25"/>
      <c r="C144" s="16"/>
      <c r="D144" s="20"/>
      <c r="E144" s="20"/>
      <c r="F144" s="24"/>
      <c r="G144" s="16"/>
      <c r="H144" s="16"/>
      <c r="I144" s="16"/>
      <c r="J144" s="18"/>
      <c r="K144" s="18"/>
      <c r="L144" s="16"/>
      <c r="M144" s="15"/>
    </row>
    <row r="145" spans="1:14" ht="24.95" hidden="1" customHeight="1" x14ac:dyDescent="0.15">
      <c r="A145" s="16"/>
      <c r="B145" s="25"/>
      <c r="C145" s="16"/>
      <c r="D145" s="20"/>
      <c r="E145" s="20"/>
      <c r="F145" s="24"/>
      <c r="G145" s="16"/>
      <c r="H145" s="21"/>
      <c r="I145" s="16"/>
      <c r="J145" s="18"/>
      <c r="K145" s="18"/>
      <c r="L145" s="16"/>
      <c r="M145" s="15"/>
    </row>
    <row r="146" spans="1:14" s="57" customFormat="1" ht="24.95" hidden="1" customHeight="1" x14ac:dyDescent="0.15">
      <c r="A146" s="16"/>
      <c r="B146" s="25"/>
      <c r="C146" s="16"/>
      <c r="D146" s="20"/>
      <c r="E146" s="20"/>
      <c r="F146" s="24"/>
      <c r="G146" s="16"/>
      <c r="H146" s="20"/>
      <c r="I146" s="16"/>
      <c r="J146" s="18"/>
      <c r="K146" s="18"/>
      <c r="L146" s="16"/>
      <c r="M146" s="15"/>
      <c r="N146" s="43"/>
    </row>
    <row r="147" spans="1:14" s="57" customFormat="1" ht="24.95" hidden="1" customHeight="1" x14ac:dyDescent="0.2">
      <c r="A147" s="16"/>
      <c r="B147" s="25"/>
      <c r="C147" s="16"/>
      <c r="D147" s="35"/>
      <c r="E147" s="35"/>
      <c r="F147" s="20"/>
      <c r="G147" s="16"/>
      <c r="H147" s="20"/>
      <c r="I147" s="16"/>
      <c r="J147" s="18"/>
      <c r="K147" s="18"/>
      <c r="L147" s="16"/>
      <c r="M147" s="15"/>
      <c r="N147" s="43"/>
    </row>
    <row r="148" spans="1:14" ht="24.95" hidden="1" customHeight="1" x14ac:dyDescent="0.15">
      <c r="A148" s="16"/>
      <c r="B148" s="25"/>
      <c r="C148" s="16"/>
      <c r="D148" s="26"/>
      <c r="E148" s="26"/>
      <c r="F148" s="20"/>
      <c r="G148" s="16"/>
      <c r="H148" s="20"/>
      <c r="I148" s="16"/>
      <c r="J148" s="18"/>
      <c r="K148" s="18"/>
      <c r="L148" s="16"/>
      <c r="M148" s="15"/>
    </row>
    <row r="149" spans="1:14" ht="24.95" hidden="1" customHeight="1" x14ac:dyDescent="0.2">
      <c r="A149" s="15"/>
      <c r="B149" s="25"/>
      <c r="C149" s="16"/>
      <c r="D149" s="35"/>
      <c r="E149" s="35"/>
      <c r="F149" s="22"/>
      <c r="G149" s="16"/>
      <c r="H149" s="21"/>
      <c r="I149" s="19"/>
      <c r="J149" s="16"/>
      <c r="K149" s="16"/>
      <c r="L149" s="16"/>
      <c r="M149" s="15"/>
    </row>
    <row r="150" spans="1:14" ht="24.95" hidden="1" customHeight="1" x14ac:dyDescent="0.15">
      <c r="A150" s="15"/>
      <c r="B150" s="25"/>
      <c r="C150" s="16"/>
      <c r="D150" s="26"/>
      <c r="E150" s="26"/>
      <c r="F150" s="20"/>
      <c r="G150" s="16"/>
      <c r="H150" s="21"/>
      <c r="I150" s="21"/>
      <c r="J150" s="16"/>
      <c r="K150" s="16"/>
      <c r="L150" s="16"/>
      <c r="M150" s="15"/>
    </row>
    <row r="151" spans="1:14" ht="24.95" hidden="1" customHeight="1" x14ac:dyDescent="0.2">
      <c r="A151" s="15"/>
      <c r="B151" s="25"/>
      <c r="C151" s="16"/>
      <c r="D151" s="20"/>
      <c r="E151" s="20"/>
      <c r="F151" s="22"/>
      <c r="G151" s="16"/>
      <c r="H151" s="21"/>
      <c r="I151" s="19"/>
      <c r="J151" s="16"/>
      <c r="K151" s="16"/>
      <c r="L151" s="16"/>
      <c r="M151" s="15"/>
    </row>
    <row r="152" spans="1:14" ht="24.95" hidden="1" customHeight="1" x14ac:dyDescent="0.15">
      <c r="A152" s="15"/>
      <c r="B152" s="25"/>
      <c r="C152" s="16"/>
      <c r="D152" s="20"/>
      <c r="E152" s="20"/>
      <c r="F152" s="20"/>
      <c r="G152" s="16"/>
      <c r="H152" s="21"/>
      <c r="I152" s="21"/>
      <c r="J152" s="16"/>
      <c r="K152" s="16"/>
      <c r="L152" s="16"/>
      <c r="M152" s="15"/>
    </row>
    <row r="153" spans="1:14" ht="24.95" hidden="1" customHeight="1" x14ac:dyDescent="0.2">
      <c r="A153" s="16"/>
      <c r="B153" s="25"/>
      <c r="C153" s="16"/>
      <c r="D153" s="20"/>
      <c r="E153" s="20"/>
      <c r="F153" s="22"/>
      <c r="G153" s="16"/>
      <c r="H153" s="20"/>
      <c r="I153" s="16"/>
      <c r="J153" s="18"/>
      <c r="K153" s="18"/>
      <c r="L153" s="16"/>
      <c r="M153" s="15"/>
    </row>
    <row r="154" spans="1:14" ht="24.95" hidden="1" customHeight="1" x14ac:dyDescent="0.15">
      <c r="A154" s="16"/>
      <c r="B154" s="25"/>
      <c r="C154" s="16"/>
      <c r="D154" s="20"/>
      <c r="E154" s="20"/>
      <c r="F154" s="20"/>
      <c r="G154" s="16"/>
      <c r="H154" s="21"/>
      <c r="I154" s="16"/>
      <c r="J154" s="18"/>
      <c r="K154" s="18"/>
      <c r="L154" s="16"/>
      <c r="M154" s="15"/>
    </row>
    <row r="155" spans="1:14" ht="24.95" hidden="1" customHeight="1" x14ac:dyDescent="0.2">
      <c r="A155" s="16"/>
      <c r="B155" s="25"/>
      <c r="C155" s="16"/>
      <c r="D155" s="20"/>
      <c r="E155" s="20"/>
      <c r="F155" s="22"/>
      <c r="G155" s="16"/>
      <c r="H155" s="20"/>
      <c r="I155" s="16"/>
      <c r="J155" s="18"/>
      <c r="K155" s="18"/>
      <c r="L155" s="16"/>
      <c r="M155" s="15"/>
    </row>
    <row r="156" spans="1:14" ht="24.95" hidden="1" customHeight="1" x14ac:dyDescent="0.15">
      <c r="A156" s="16"/>
      <c r="B156" s="25"/>
      <c r="C156" s="16"/>
      <c r="D156" s="20"/>
      <c r="E156" s="20"/>
      <c r="F156" s="20"/>
      <c r="G156" s="16"/>
      <c r="H156" s="20"/>
      <c r="I156" s="16"/>
      <c r="J156" s="18"/>
      <c r="K156" s="18"/>
      <c r="L156" s="16"/>
      <c r="M156" s="15"/>
    </row>
    <row r="157" spans="1:14" ht="24.95" hidden="1" customHeight="1" x14ac:dyDescent="0.15">
      <c r="A157" s="16"/>
      <c r="B157" s="25"/>
      <c r="C157" s="16"/>
      <c r="D157" s="20"/>
      <c r="E157" s="20"/>
      <c r="F157" s="16"/>
      <c r="G157" s="16"/>
      <c r="H157" s="20"/>
      <c r="I157" s="16"/>
      <c r="J157" s="18"/>
      <c r="K157" s="18"/>
      <c r="L157" s="16"/>
      <c r="M157" s="15"/>
    </row>
    <row r="158" spans="1:14" ht="24.95" hidden="1" customHeight="1" x14ac:dyDescent="0.15">
      <c r="A158" s="16"/>
      <c r="B158" s="25"/>
      <c r="C158" s="16"/>
      <c r="D158" s="20"/>
      <c r="E158" s="20"/>
      <c r="F158" s="16"/>
      <c r="G158" s="16"/>
      <c r="H158" s="20"/>
      <c r="I158" s="16"/>
      <c r="J158" s="18"/>
      <c r="K158" s="18"/>
      <c r="L158" s="16"/>
      <c r="M158" s="15"/>
    </row>
    <row r="159" spans="1:14" ht="24.95" hidden="1" customHeight="1" x14ac:dyDescent="0.15">
      <c r="A159" s="16"/>
      <c r="B159" s="25"/>
      <c r="C159" s="16"/>
      <c r="D159" s="20"/>
      <c r="E159" s="20"/>
      <c r="F159" s="20"/>
      <c r="G159" s="16"/>
      <c r="H159" s="20"/>
      <c r="I159" s="16"/>
      <c r="J159" s="18"/>
      <c r="K159" s="18"/>
      <c r="L159" s="16"/>
      <c r="M159" s="15"/>
    </row>
    <row r="160" spans="1:14" ht="24.95" hidden="1" customHeight="1" x14ac:dyDescent="0.15">
      <c r="A160" s="16"/>
      <c r="B160" s="25"/>
      <c r="C160" s="16"/>
      <c r="D160" s="20"/>
      <c r="E160" s="20"/>
      <c r="F160" s="24"/>
      <c r="G160" s="16"/>
      <c r="H160" s="20"/>
      <c r="I160" s="16"/>
      <c r="J160" s="18"/>
      <c r="K160" s="18"/>
      <c r="L160" s="16"/>
      <c r="M160" s="15"/>
    </row>
    <row r="161" spans="1:13" ht="24.95" hidden="1" customHeight="1" x14ac:dyDescent="0.15">
      <c r="A161" s="16"/>
      <c r="B161" s="25"/>
      <c r="C161" s="16"/>
      <c r="D161" s="31"/>
      <c r="E161" s="31"/>
      <c r="F161" s="24"/>
      <c r="G161" s="16"/>
      <c r="H161" s="20"/>
      <c r="I161" s="16"/>
      <c r="J161" s="18"/>
      <c r="K161" s="18"/>
      <c r="L161" s="16"/>
      <c r="M161" s="15"/>
    </row>
    <row r="162" spans="1:13" ht="24.95" hidden="1" customHeight="1" x14ac:dyDescent="0.15">
      <c r="A162" s="16"/>
      <c r="B162" s="25"/>
      <c r="C162" s="16"/>
      <c r="D162" s="31"/>
      <c r="E162" s="31"/>
      <c r="F162" s="24"/>
      <c r="G162" s="16"/>
      <c r="H162" s="20"/>
      <c r="I162" s="16"/>
      <c r="J162" s="18"/>
      <c r="K162" s="18"/>
      <c r="L162" s="16"/>
      <c r="M162" s="15"/>
    </row>
    <row r="163" spans="1:13" ht="24.95" hidden="1" customHeight="1" x14ac:dyDescent="0.15">
      <c r="A163" s="16"/>
      <c r="B163" s="25"/>
      <c r="C163" s="16"/>
      <c r="D163" s="31"/>
      <c r="E163" s="31"/>
      <c r="F163" s="31"/>
      <c r="G163" s="31"/>
      <c r="H163" s="31"/>
      <c r="I163" s="34"/>
      <c r="J163" s="16"/>
      <c r="K163" s="16"/>
      <c r="L163" s="16"/>
      <c r="M163" s="15"/>
    </row>
    <row r="164" spans="1:13" ht="24.95" hidden="1" customHeight="1" x14ac:dyDescent="0.15">
      <c r="A164" s="16"/>
      <c r="B164" s="25"/>
      <c r="C164" s="16"/>
      <c r="D164" s="20"/>
      <c r="E164" s="20"/>
      <c r="F164" s="31"/>
      <c r="G164" s="31"/>
      <c r="H164" s="31"/>
      <c r="I164" s="34"/>
      <c r="J164" s="16"/>
      <c r="K164" s="16"/>
      <c r="L164" s="16"/>
      <c r="M164" s="15"/>
    </row>
    <row r="165" spans="1:13" ht="24.95" hidden="1" customHeight="1" x14ac:dyDescent="0.15">
      <c r="A165" s="16"/>
      <c r="B165" s="25"/>
      <c r="C165" s="16"/>
      <c r="D165" s="31"/>
      <c r="E165" s="31"/>
      <c r="F165" s="31"/>
      <c r="G165" s="31"/>
      <c r="H165" s="31"/>
      <c r="I165" s="34"/>
      <c r="J165" s="16"/>
      <c r="K165" s="16"/>
      <c r="L165" s="16"/>
      <c r="M165" s="15"/>
    </row>
    <row r="166" spans="1:13" ht="24.95" hidden="1" customHeight="1" x14ac:dyDescent="0.15">
      <c r="A166" s="16"/>
      <c r="B166" s="25"/>
      <c r="C166" s="16"/>
      <c r="D166" s="31"/>
      <c r="E166" s="31"/>
      <c r="F166" s="20"/>
      <c r="G166" s="20"/>
      <c r="H166" s="20"/>
      <c r="I166" s="16"/>
      <c r="J166" s="16"/>
      <c r="K166" s="16"/>
      <c r="L166" s="16"/>
      <c r="M166" s="15"/>
    </row>
    <row r="167" spans="1:13" ht="24.95" hidden="1" customHeight="1" x14ac:dyDescent="0.15">
      <c r="A167" s="16"/>
      <c r="B167" s="25"/>
      <c r="C167" s="16"/>
      <c r="D167" s="20"/>
      <c r="E167" s="20"/>
      <c r="F167" s="31"/>
      <c r="G167" s="31"/>
      <c r="H167" s="31"/>
      <c r="I167" s="34"/>
      <c r="J167" s="16"/>
      <c r="K167" s="16"/>
      <c r="L167" s="16"/>
      <c r="M167" s="15"/>
    </row>
    <row r="168" spans="1:13" ht="24.95" hidden="1" customHeight="1" x14ac:dyDescent="0.15">
      <c r="A168" s="16"/>
      <c r="B168" s="25"/>
      <c r="C168" s="16"/>
      <c r="D168" s="31"/>
      <c r="E168" s="31"/>
      <c r="F168" s="31"/>
      <c r="G168" s="31"/>
      <c r="H168" s="31"/>
      <c r="I168" s="34"/>
      <c r="J168" s="16"/>
      <c r="K168" s="16"/>
      <c r="L168" s="16"/>
      <c r="M168" s="15"/>
    </row>
    <row r="169" spans="1:13" ht="24.95" hidden="1" customHeight="1" x14ac:dyDescent="0.15">
      <c r="A169" s="16"/>
      <c r="B169" s="25"/>
      <c r="C169" s="16"/>
      <c r="D169" s="20"/>
      <c r="E169" s="20"/>
      <c r="F169" s="20"/>
      <c r="G169" s="20"/>
      <c r="H169" s="16"/>
      <c r="I169" s="16"/>
      <c r="J169" s="16"/>
      <c r="K169" s="16"/>
      <c r="L169" s="16"/>
      <c r="M169" s="15"/>
    </row>
    <row r="170" spans="1:13" ht="24.95" hidden="1" customHeight="1" x14ac:dyDescent="0.2">
      <c r="A170" s="16"/>
      <c r="B170" s="25"/>
      <c r="C170" s="16"/>
      <c r="D170" s="20"/>
      <c r="E170" s="20"/>
      <c r="F170" s="31"/>
      <c r="G170" s="31"/>
      <c r="H170" s="30"/>
      <c r="I170" s="34"/>
      <c r="J170" s="16"/>
      <c r="K170" s="16"/>
      <c r="L170" s="16"/>
      <c r="M170" s="15"/>
    </row>
    <row r="171" spans="1:13" ht="24.95" hidden="1" customHeight="1" x14ac:dyDescent="0.2">
      <c r="A171" s="16"/>
      <c r="B171" s="25"/>
      <c r="C171" s="16"/>
      <c r="D171" s="20"/>
      <c r="E171" s="20"/>
      <c r="F171" s="20"/>
      <c r="G171" s="20"/>
      <c r="H171" s="30"/>
      <c r="I171" s="16"/>
      <c r="J171" s="16"/>
      <c r="K171" s="16"/>
      <c r="L171" s="16"/>
      <c r="M171" s="15"/>
    </row>
    <row r="172" spans="1:13" ht="24.95" hidden="1" customHeight="1" x14ac:dyDescent="0.15">
      <c r="A172" s="16"/>
      <c r="B172" s="25"/>
      <c r="C172" s="16"/>
      <c r="D172" s="20"/>
      <c r="E172" s="20"/>
      <c r="F172" s="20"/>
      <c r="G172" s="20"/>
      <c r="H172" s="16"/>
      <c r="I172" s="16"/>
      <c r="J172" s="16"/>
      <c r="K172" s="16"/>
      <c r="L172" s="16"/>
      <c r="M172" s="15"/>
    </row>
    <row r="173" spans="1:13" ht="24.95" hidden="1" customHeight="1" x14ac:dyDescent="0.2">
      <c r="A173" s="16"/>
      <c r="B173" s="25"/>
      <c r="C173" s="16"/>
      <c r="D173" s="31"/>
      <c r="E173" s="31"/>
      <c r="F173" s="20"/>
      <c r="G173" s="20"/>
      <c r="H173" s="30"/>
      <c r="I173" s="16"/>
      <c r="J173" s="16"/>
      <c r="K173" s="16"/>
      <c r="L173" s="16"/>
      <c r="M173" s="15"/>
    </row>
    <row r="174" spans="1:13" ht="24.95" hidden="1" customHeight="1" x14ac:dyDescent="0.15">
      <c r="A174" s="16"/>
      <c r="B174" s="25"/>
      <c r="C174" s="16"/>
      <c r="D174" s="31"/>
      <c r="E174" s="31"/>
      <c r="F174" s="20"/>
      <c r="G174" s="20"/>
      <c r="H174" s="16"/>
      <c r="I174" s="16"/>
      <c r="J174" s="16"/>
      <c r="K174" s="16"/>
      <c r="L174" s="16"/>
      <c r="M174" s="15"/>
    </row>
    <row r="175" spans="1:13" ht="24.95" hidden="1" customHeight="1" x14ac:dyDescent="0.2">
      <c r="A175" s="16"/>
      <c r="B175" s="25"/>
      <c r="C175" s="16"/>
      <c r="D175" s="31"/>
      <c r="E175" s="31"/>
      <c r="F175" s="31"/>
      <c r="G175" s="31"/>
      <c r="H175" s="20"/>
      <c r="I175" s="30"/>
      <c r="J175" s="16"/>
      <c r="K175" s="16"/>
      <c r="L175" s="16"/>
      <c r="M175" s="15"/>
    </row>
    <row r="176" spans="1:13" ht="24.95" hidden="1" customHeight="1" x14ac:dyDescent="0.2">
      <c r="A176" s="16"/>
      <c r="B176" s="25"/>
      <c r="C176" s="16"/>
      <c r="D176" s="31"/>
      <c r="E176" s="31"/>
      <c r="F176" s="31"/>
      <c r="G176" s="31"/>
      <c r="H176" s="20"/>
      <c r="I176" s="30"/>
      <c r="J176" s="16"/>
      <c r="K176" s="16"/>
      <c r="L176" s="16"/>
      <c r="M176" s="15"/>
    </row>
    <row r="177" spans="1:13" ht="24.95" hidden="1" customHeight="1" x14ac:dyDescent="0.2">
      <c r="A177" s="16"/>
      <c r="B177" s="25"/>
      <c r="C177" s="16"/>
      <c r="D177" s="31"/>
      <c r="E177" s="31"/>
      <c r="F177" s="31"/>
      <c r="G177" s="31"/>
      <c r="H177" s="16"/>
      <c r="I177" s="30"/>
      <c r="J177" s="16"/>
      <c r="K177" s="16"/>
      <c r="L177" s="16"/>
      <c r="M177" s="15"/>
    </row>
    <row r="178" spans="1:13" ht="24.95" hidden="1" customHeight="1" x14ac:dyDescent="0.2">
      <c r="A178" s="16"/>
      <c r="B178" s="25"/>
      <c r="C178" s="16"/>
      <c r="D178" s="31"/>
      <c r="E178" s="31"/>
      <c r="F178" s="31"/>
      <c r="G178" s="31"/>
      <c r="H178" s="20"/>
      <c r="I178" s="30"/>
      <c r="J178" s="16"/>
      <c r="K178" s="16"/>
      <c r="L178" s="16"/>
      <c r="M178" s="15"/>
    </row>
    <row r="179" spans="1:13" ht="24.95" hidden="1" customHeight="1" x14ac:dyDescent="0.15">
      <c r="A179" s="16"/>
      <c r="B179" s="25"/>
      <c r="C179" s="16"/>
      <c r="D179" s="31"/>
      <c r="E179" s="31"/>
      <c r="F179" s="31"/>
      <c r="G179" s="31"/>
      <c r="H179" s="31"/>
      <c r="I179" s="34"/>
      <c r="J179" s="16"/>
      <c r="K179" s="16"/>
      <c r="L179" s="16"/>
      <c r="M179" s="15"/>
    </row>
    <row r="180" spans="1:13" ht="24.95" hidden="1" customHeight="1" x14ac:dyDescent="0.15">
      <c r="A180" s="16"/>
      <c r="B180" s="25"/>
      <c r="C180" s="16"/>
      <c r="D180" s="31"/>
      <c r="E180" s="31"/>
      <c r="F180" s="31"/>
      <c r="G180" s="31"/>
      <c r="H180" s="31"/>
      <c r="I180" s="34"/>
      <c r="J180" s="16"/>
      <c r="K180" s="16"/>
      <c r="L180" s="16"/>
      <c r="M180" s="15"/>
    </row>
    <row r="181" spans="1:13" ht="24.95" hidden="1" customHeight="1" x14ac:dyDescent="0.15">
      <c r="A181" s="16"/>
      <c r="B181" s="25"/>
      <c r="C181" s="16"/>
      <c r="D181" s="31"/>
      <c r="E181" s="31"/>
      <c r="F181" s="31"/>
      <c r="G181" s="31"/>
      <c r="H181" s="31"/>
      <c r="I181" s="34"/>
      <c r="J181" s="16"/>
      <c r="K181" s="16"/>
      <c r="L181" s="16"/>
      <c r="M181" s="15"/>
    </row>
    <row r="182" spans="1:13" ht="24.95" hidden="1" customHeight="1" x14ac:dyDescent="0.15">
      <c r="A182" s="16"/>
      <c r="B182" s="25"/>
      <c r="C182" s="16"/>
      <c r="D182" s="20"/>
      <c r="E182" s="20"/>
      <c r="F182" s="31"/>
      <c r="G182" s="31"/>
      <c r="H182" s="31"/>
      <c r="I182" s="34"/>
      <c r="J182" s="16"/>
      <c r="K182" s="16"/>
      <c r="L182" s="16"/>
      <c r="M182" s="15"/>
    </row>
    <row r="183" spans="1:13" ht="24.95" hidden="1" customHeight="1" x14ac:dyDescent="0.15">
      <c r="A183" s="16"/>
      <c r="B183" s="25"/>
      <c r="C183" s="16"/>
      <c r="D183" s="20"/>
      <c r="E183" s="20"/>
      <c r="F183" s="31"/>
      <c r="G183" s="31"/>
      <c r="H183" s="31"/>
      <c r="I183" s="34"/>
      <c r="J183" s="16"/>
      <c r="K183" s="16"/>
      <c r="L183" s="16"/>
      <c r="M183" s="15"/>
    </row>
    <row r="184" spans="1:13" ht="24.95" hidden="1" customHeight="1" x14ac:dyDescent="0.2">
      <c r="A184" s="16"/>
      <c r="B184" s="25"/>
      <c r="C184" s="16"/>
      <c r="D184" s="29"/>
      <c r="E184" s="29"/>
      <c r="F184" s="20"/>
      <c r="G184" s="20"/>
      <c r="H184" s="20"/>
      <c r="I184" s="16"/>
      <c r="J184" s="16"/>
      <c r="K184" s="16"/>
      <c r="L184" s="16"/>
      <c r="M184" s="15"/>
    </row>
    <row r="185" spans="1:13" ht="24.95" hidden="1" customHeight="1" x14ac:dyDescent="0.2">
      <c r="A185" s="16"/>
      <c r="B185" s="25"/>
      <c r="C185" s="16"/>
      <c r="D185" s="29"/>
      <c r="E185" s="29"/>
      <c r="F185" s="20"/>
      <c r="G185" s="20"/>
      <c r="H185" s="20"/>
      <c r="I185" s="16"/>
      <c r="J185" s="16"/>
      <c r="K185" s="16"/>
      <c r="L185" s="16"/>
      <c r="M185" s="15"/>
    </row>
    <row r="186" spans="1:13" ht="24.95" hidden="1" customHeight="1" x14ac:dyDescent="0.2">
      <c r="A186" s="16"/>
      <c r="B186" s="25"/>
      <c r="C186" s="16"/>
      <c r="D186" s="23"/>
      <c r="E186" s="23"/>
      <c r="F186" s="24"/>
      <c r="G186" s="24"/>
      <c r="H186" s="19"/>
      <c r="I186" s="19"/>
      <c r="J186" s="16"/>
      <c r="K186" s="16"/>
      <c r="L186" s="16"/>
      <c r="M186" s="15"/>
    </row>
    <row r="187" spans="1:13" ht="24.95" hidden="1" customHeight="1" x14ac:dyDescent="0.2">
      <c r="A187" s="16"/>
      <c r="B187" s="25"/>
      <c r="C187" s="16"/>
      <c r="D187" s="29"/>
      <c r="E187" s="29"/>
      <c r="F187" s="24"/>
      <c r="G187" s="24"/>
      <c r="H187" s="19"/>
      <c r="I187" s="19"/>
      <c r="J187" s="16"/>
      <c r="K187" s="16"/>
      <c r="L187" s="16"/>
      <c r="M187" s="15"/>
    </row>
    <row r="188" spans="1:13" ht="24.95" hidden="1" customHeight="1" x14ac:dyDescent="0.2">
      <c r="A188" s="16"/>
      <c r="B188" s="25"/>
      <c r="C188" s="16"/>
      <c r="D188" s="29"/>
      <c r="E188" s="29"/>
      <c r="F188" s="20"/>
      <c r="G188" s="24"/>
      <c r="H188" s="21"/>
      <c r="I188" s="21"/>
      <c r="J188" s="16"/>
      <c r="K188" s="16"/>
      <c r="L188" s="16"/>
      <c r="M188" s="15"/>
    </row>
    <row r="189" spans="1:13" ht="24.95" hidden="1" customHeight="1" x14ac:dyDescent="0.2">
      <c r="A189" s="16"/>
      <c r="B189" s="25"/>
      <c r="C189" s="16"/>
      <c r="D189" s="23"/>
      <c r="E189" s="23"/>
      <c r="F189" s="24"/>
      <c r="G189" s="24"/>
      <c r="H189" s="19"/>
      <c r="I189" s="19"/>
      <c r="J189" s="16"/>
      <c r="K189" s="16"/>
      <c r="L189" s="16"/>
      <c r="M189" s="15"/>
    </row>
    <row r="190" spans="1:13" ht="24.95" hidden="1" customHeight="1" x14ac:dyDescent="0.2">
      <c r="A190" s="16"/>
      <c r="B190" s="25"/>
      <c r="C190" s="16"/>
      <c r="D190" s="29"/>
      <c r="E190" s="29"/>
      <c r="F190" s="24"/>
      <c r="G190" s="24"/>
      <c r="H190" s="19"/>
      <c r="I190" s="19"/>
      <c r="J190" s="16"/>
      <c r="K190" s="16"/>
      <c r="L190" s="16"/>
      <c r="M190" s="15"/>
    </row>
    <row r="191" spans="1:13" ht="24.95" hidden="1" customHeight="1" x14ac:dyDescent="0.2">
      <c r="A191" s="16"/>
      <c r="B191" s="25"/>
      <c r="C191" s="16"/>
      <c r="D191" s="29"/>
      <c r="E191" s="29"/>
      <c r="F191" s="20"/>
      <c r="G191" s="24"/>
      <c r="H191" s="21"/>
      <c r="I191" s="21"/>
      <c r="J191" s="16"/>
      <c r="K191" s="16"/>
      <c r="L191" s="16"/>
      <c r="M191" s="15"/>
    </row>
    <row r="192" spans="1:13" ht="24.95" hidden="1" customHeight="1" x14ac:dyDescent="0.2">
      <c r="A192" s="16"/>
      <c r="B192" s="25"/>
      <c r="C192" s="16"/>
      <c r="D192" s="29"/>
      <c r="E192" s="29"/>
      <c r="F192" s="24"/>
      <c r="G192" s="24"/>
      <c r="H192" s="19"/>
      <c r="I192" s="19"/>
      <c r="J192" s="16"/>
      <c r="K192" s="16"/>
      <c r="L192" s="16"/>
      <c r="M192" s="15"/>
    </row>
    <row r="193" spans="1:13" ht="24.95" hidden="1" customHeight="1" x14ac:dyDescent="0.2">
      <c r="A193" s="16"/>
      <c r="B193" s="25"/>
      <c r="C193" s="16"/>
      <c r="D193" s="29"/>
      <c r="E193" s="29"/>
      <c r="F193" s="24"/>
      <c r="G193" s="24"/>
      <c r="H193" s="19"/>
      <c r="I193" s="19"/>
      <c r="J193" s="16"/>
      <c r="K193" s="16"/>
      <c r="L193" s="16"/>
      <c r="M193" s="15"/>
    </row>
    <row r="194" spans="1:13" ht="24.95" hidden="1" customHeight="1" x14ac:dyDescent="0.2">
      <c r="A194" s="16"/>
      <c r="B194" s="25"/>
      <c r="C194" s="16"/>
      <c r="D194" s="29"/>
      <c r="E194" s="29"/>
      <c r="F194" s="24"/>
      <c r="G194" s="24"/>
      <c r="H194" s="19"/>
      <c r="I194" s="19"/>
      <c r="J194" s="16"/>
      <c r="K194" s="16"/>
      <c r="L194" s="16"/>
      <c r="M194" s="15"/>
    </row>
    <row r="195" spans="1:13" ht="24.95" hidden="1" customHeight="1" x14ac:dyDescent="0.2">
      <c r="A195" s="16"/>
      <c r="B195" s="25"/>
      <c r="C195" s="16"/>
      <c r="D195" s="29"/>
      <c r="E195" s="29"/>
      <c r="F195" s="24"/>
      <c r="G195" s="24"/>
      <c r="H195" s="19"/>
      <c r="I195" s="19"/>
      <c r="J195" s="16"/>
      <c r="K195" s="16"/>
      <c r="L195" s="16"/>
      <c r="M195" s="15"/>
    </row>
    <row r="196" spans="1:13" ht="24.95" hidden="1" customHeight="1" x14ac:dyDescent="0.2">
      <c r="A196" s="16"/>
      <c r="B196" s="25"/>
      <c r="C196" s="16"/>
      <c r="D196" s="29"/>
      <c r="E196" s="29"/>
      <c r="F196" s="24"/>
      <c r="G196" s="24"/>
      <c r="H196" s="19"/>
      <c r="I196" s="19"/>
      <c r="J196" s="16"/>
      <c r="K196" s="16"/>
      <c r="L196" s="16"/>
      <c r="M196" s="15"/>
    </row>
    <row r="197" spans="1:13" ht="24.95" hidden="1" customHeight="1" x14ac:dyDescent="0.2">
      <c r="A197" s="16"/>
      <c r="B197" s="25"/>
      <c r="C197" s="16"/>
      <c r="D197" s="29"/>
      <c r="E197" s="29"/>
      <c r="F197" s="20"/>
      <c r="G197" s="24"/>
      <c r="H197" s="19"/>
      <c r="I197" s="19"/>
      <c r="J197" s="16"/>
      <c r="K197" s="16"/>
      <c r="L197" s="16"/>
      <c r="M197" s="15"/>
    </row>
    <row r="198" spans="1:13" ht="24.95" hidden="1" customHeight="1" x14ac:dyDescent="0.2">
      <c r="A198" s="16"/>
      <c r="B198" s="25"/>
      <c r="C198" s="16"/>
      <c r="D198" s="23"/>
      <c r="E198" s="23"/>
      <c r="F198" s="20"/>
      <c r="G198" s="24"/>
      <c r="H198" s="19"/>
      <c r="I198" s="19"/>
      <c r="J198" s="16"/>
      <c r="K198" s="16"/>
      <c r="L198" s="16"/>
      <c r="M198" s="15"/>
    </row>
    <row r="199" spans="1:13" ht="24.95" hidden="1" customHeight="1" x14ac:dyDescent="0.2">
      <c r="A199" s="16"/>
      <c r="B199" s="25"/>
      <c r="C199" s="16"/>
      <c r="D199" s="29"/>
      <c r="E199" s="29"/>
      <c r="F199" s="20"/>
      <c r="G199" s="24"/>
      <c r="H199" s="24"/>
      <c r="I199" s="19"/>
      <c r="J199" s="16"/>
      <c r="K199" s="16"/>
      <c r="L199" s="16"/>
      <c r="M199" s="15"/>
    </row>
    <row r="200" spans="1:13" ht="24.95" hidden="1" customHeight="1" x14ac:dyDescent="0.2">
      <c r="A200" s="16"/>
      <c r="B200" s="25"/>
      <c r="C200" s="16"/>
      <c r="D200" s="29"/>
      <c r="E200" s="29"/>
      <c r="F200" s="20"/>
      <c r="G200" s="24"/>
      <c r="H200" s="24"/>
      <c r="I200" s="21"/>
      <c r="J200" s="16"/>
      <c r="K200" s="16"/>
      <c r="L200" s="16"/>
      <c r="M200" s="15"/>
    </row>
    <row r="201" spans="1:13" ht="24.95" hidden="1" customHeight="1" x14ac:dyDescent="0.2">
      <c r="A201" s="16"/>
      <c r="B201" s="25"/>
      <c r="C201" s="16"/>
      <c r="D201" s="29"/>
      <c r="E201" s="29"/>
      <c r="F201" s="20"/>
      <c r="G201" s="24"/>
      <c r="H201" s="19"/>
      <c r="I201" s="19"/>
      <c r="J201" s="16"/>
      <c r="K201" s="16"/>
      <c r="L201" s="16"/>
      <c r="M201" s="15"/>
    </row>
    <row r="202" spans="1:13" ht="24.95" hidden="1" customHeight="1" x14ac:dyDescent="0.2">
      <c r="A202" s="16"/>
      <c r="B202" s="25"/>
      <c r="C202" s="16"/>
      <c r="D202" s="23"/>
      <c r="E202" s="23"/>
      <c r="F202" s="22"/>
      <c r="G202" s="24"/>
      <c r="H202" s="24"/>
      <c r="I202" s="19"/>
      <c r="J202" s="16"/>
      <c r="K202" s="16"/>
      <c r="L202" s="16"/>
      <c r="M202" s="15"/>
    </row>
    <row r="203" spans="1:13" ht="24.95" hidden="1" customHeight="1" x14ac:dyDescent="0.2">
      <c r="A203" s="16"/>
      <c r="B203" s="25"/>
      <c r="C203" s="16"/>
      <c r="D203" s="23"/>
      <c r="E203" s="23"/>
      <c r="F203" s="22"/>
      <c r="G203" s="20"/>
      <c r="H203" s="19"/>
      <c r="I203" s="30"/>
      <c r="J203" s="16"/>
      <c r="K203" s="16"/>
      <c r="L203" s="16"/>
      <c r="M203" s="15"/>
    </row>
    <row r="204" spans="1:13" ht="24.95" hidden="1" customHeight="1" x14ac:dyDescent="0.2">
      <c r="A204" s="16"/>
      <c r="B204" s="25"/>
      <c r="C204" s="16"/>
      <c r="D204" s="29"/>
      <c r="E204" s="29"/>
      <c r="F204" s="20"/>
      <c r="G204" s="20"/>
      <c r="H204" s="21"/>
      <c r="I204" s="16"/>
      <c r="J204" s="16"/>
      <c r="K204" s="16"/>
      <c r="L204" s="16"/>
      <c r="M204" s="15"/>
    </row>
    <row r="205" spans="1:13" ht="24.95" hidden="1" customHeight="1" x14ac:dyDescent="0.2">
      <c r="A205" s="16"/>
      <c r="B205" s="25"/>
      <c r="C205" s="16"/>
      <c r="D205" s="29"/>
      <c r="E205" s="29"/>
      <c r="F205" s="20"/>
      <c r="G205" s="24"/>
      <c r="H205" s="21"/>
      <c r="I205" s="16"/>
      <c r="J205" s="16"/>
      <c r="K205" s="16"/>
      <c r="L205" s="16"/>
      <c r="M205" s="15"/>
    </row>
    <row r="206" spans="1:13" ht="24.95" hidden="1" customHeight="1" x14ac:dyDescent="0.2">
      <c r="A206" s="16"/>
      <c r="B206" s="25"/>
      <c r="C206" s="16"/>
      <c r="D206" s="23"/>
      <c r="E206" s="23"/>
      <c r="F206" s="24"/>
      <c r="G206" s="24"/>
      <c r="H206" s="19"/>
      <c r="I206" s="16"/>
      <c r="J206" s="16"/>
      <c r="K206" s="16"/>
      <c r="L206" s="16"/>
      <c r="M206" s="15"/>
    </row>
    <row r="207" spans="1:13" ht="24.95" hidden="1" customHeight="1" x14ac:dyDescent="0.2">
      <c r="A207" s="16"/>
      <c r="B207" s="25"/>
      <c r="C207" s="16"/>
      <c r="D207" s="23"/>
      <c r="E207" s="23"/>
      <c r="F207" s="24"/>
      <c r="G207" s="24"/>
      <c r="H207" s="19"/>
      <c r="I207" s="16"/>
      <c r="J207" s="16"/>
      <c r="K207" s="16"/>
      <c r="L207" s="16"/>
      <c r="M207" s="15"/>
    </row>
    <row r="208" spans="1:13" ht="24.95" hidden="1" customHeight="1" x14ac:dyDescent="0.15">
      <c r="A208" s="16"/>
      <c r="B208" s="25"/>
      <c r="C208" s="16"/>
      <c r="D208" s="31"/>
      <c r="E208" s="31"/>
      <c r="F208" s="20"/>
      <c r="G208" s="24"/>
      <c r="H208" s="21"/>
      <c r="I208" s="16"/>
      <c r="J208" s="16"/>
      <c r="K208" s="16"/>
      <c r="L208" s="16"/>
      <c r="M208" s="15"/>
    </row>
    <row r="209" spans="1:13" ht="24.95" hidden="1" customHeight="1" x14ac:dyDescent="0.15">
      <c r="A209" s="16"/>
      <c r="B209" s="25"/>
      <c r="C209" s="16"/>
      <c r="D209" s="31"/>
      <c r="E209" s="31"/>
      <c r="F209" s="20"/>
      <c r="G209" s="24"/>
      <c r="H209" s="21"/>
      <c r="I209" s="16"/>
      <c r="J209" s="16"/>
      <c r="K209" s="16"/>
      <c r="L209" s="16"/>
      <c r="M209" s="15"/>
    </row>
    <row r="210" spans="1:13" ht="24.95" hidden="1" customHeight="1" x14ac:dyDescent="0.15">
      <c r="A210" s="16"/>
      <c r="B210" s="25"/>
      <c r="C210" s="16"/>
      <c r="D210" s="31"/>
      <c r="E210" s="31"/>
      <c r="F210" s="31"/>
      <c r="G210" s="31"/>
      <c r="H210" s="31"/>
      <c r="I210" s="33"/>
      <c r="J210" s="16"/>
      <c r="K210" s="16"/>
      <c r="L210" s="16"/>
      <c r="M210" s="15"/>
    </row>
    <row r="211" spans="1:13" ht="24.95" hidden="1" customHeight="1" x14ac:dyDescent="0.15">
      <c r="A211" s="16"/>
      <c r="B211" s="25"/>
      <c r="C211" s="16"/>
      <c r="D211" s="31"/>
      <c r="E211" s="31"/>
      <c r="F211" s="31"/>
      <c r="G211" s="31"/>
      <c r="H211" s="31"/>
      <c r="I211" s="33"/>
      <c r="J211" s="16"/>
      <c r="K211" s="16"/>
      <c r="L211" s="16"/>
      <c r="M211" s="15"/>
    </row>
    <row r="212" spans="1:13" ht="24.95" hidden="1" customHeight="1" x14ac:dyDescent="0.15">
      <c r="A212" s="16"/>
      <c r="B212" s="25"/>
      <c r="C212" s="16"/>
      <c r="D212" s="20"/>
      <c r="E212" s="20"/>
      <c r="F212" s="31"/>
      <c r="G212" s="31"/>
      <c r="H212" s="31"/>
      <c r="I212" s="33"/>
      <c r="J212" s="16"/>
      <c r="K212" s="16"/>
      <c r="L212" s="16"/>
      <c r="M212" s="15"/>
    </row>
    <row r="213" spans="1:13" ht="24.95" hidden="1" customHeight="1" x14ac:dyDescent="0.15">
      <c r="A213" s="16"/>
      <c r="B213" s="25"/>
      <c r="C213" s="16"/>
      <c r="D213" s="20"/>
      <c r="E213" s="20"/>
      <c r="F213" s="31"/>
      <c r="G213" s="31"/>
      <c r="H213" s="31"/>
      <c r="I213" s="33"/>
      <c r="J213" s="16"/>
      <c r="K213" s="16"/>
      <c r="L213" s="16"/>
      <c r="M213" s="15"/>
    </row>
    <row r="214" spans="1:13" ht="24.95" hidden="1" customHeight="1" x14ac:dyDescent="0.2">
      <c r="A214" s="16"/>
      <c r="B214" s="25"/>
      <c r="C214" s="16"/>
      <c r="D214" s="31"/>
      <c r="E214" s="31"/>
      <c r="F214" s="17"/>
      <c r="G214" s="20"/>
      <c r="H214" s="20"/>
      <c r="I214" s="32"/>
      <c r="J214" s="16"/>
      <c r="K214" s="16"/>
      <c r="L214" s="16"/>
      <c r="M214" s="15"/>
    </row>
    <row r="215" spans="1:13" ht="24.95" hidden="1" customHeight="1" x14ac:dyDescent="0.15">
      <c r="A215" s="16"/>
      <c r="B215" s="25"/>
      <c r="C215" s="16"/>
      <c r="D215" s="31"/>
      <c r="E215" s="31"/>
      <c r="F215" s="20"/>
      <c r="G215" s="20"/>
      <c r="H215" s="20"/>
      <c r="I215" s="32"/>
      <c r="J215" s="16"/>
      <c r="K215" s="16"/>
      <c r="L215" s="16"/>
      <c r="M215" s="15"/>
    </row>
    <row r="216" spans="1:13" ht="24.95" hidden="1" customHeight="1" x14ac:dyDescent="0.15">
      <c r="A216" s="16"/>
      <c r="B216" s="25"/>
      <c r="C216" s="16"/>
      <c r="D216" s="20"/>
      <c r="E216" s="20"/>
      <c r="F216" s="31"/>
      <c r="G216" s="31"/>
      <c r="H216" s="31"/>
      <c r="I216" s="33"/>
      <c r="J216" s="16"/>
      <c r="K216" s="16"/>
      <c r="L216" s="16"/>
      <c r="M216" s="15"/>
    </row>
    <row r="217" spans="1:13" ht="24.95" hidden="1" customHeight="1" x14ac:dyDescent="0.15">
      <c r="A217" s="16"/>
      <c r="B217" s="25"/>
      <c r="C217" s="16"/>
      <c r="D217" s="20"/>
      <c r="E217" s="20"/>
      <c r="F217" s="31"/>
      <c r="G217" s="31"/>
      <c r="H217" s="31"/>
      <c r="I217" s="33"/>
      <c r="J217" s="16"/>
      <c r="K217" s="16"/>
      <c r="L217" s="16"/>
      <c r="M217" s="15"/>
    </row>
    <row r="218" spans="1:13" ht="24.95" hidden="1" customHeight="1" x14ac:dyDescent="0.2">
      <c r="A218" s="16"/>
      <c r="B218" s="25"/>
      <c r="C218" s="16"/>
      <c r="D218" s="20"/>
      <c r="E218" s="20"/>
      <c r="F218" s="17"/>
      <c r="G218" s="20"/>
      <c r="H218" s="16"/>
      <c r="I218" s="32"/>
      <c r="J218" s="16"/>
      <c r="K218" s="16"/>
      <c r="L218" s="16"/>
      <c r="M218" s="15"/>
    </row>
    <row r="219" spans="1:13" ht="24.95" hidden="1" customHeight="1" x14ac:dyDescent="0.15">
      <c r="A219" s="16"/>
      <c r="B219" s="25"/>
      <c r="C219" s="16"/>
      <c r="D219" s="20"/>
      <c r="E219" s="20"/>
      <c r="F219" s="16"/>
      <c r="G219" s="20"/>
      <c r="H219" s="16"/>
      <c r="I219" s="32"/>
      <c r="J219" s="16"/>
      <c r="K219" s="16"/>
      <c r="L219" s="16"/>
      <c r="M219" s="15"/>
    </row>
    <row r="220" spans="1:13" ht="24.95" hidden="1" customHeight="1" x14ac:dyDescent="0.15">
      <c r="A220" s="16"/>
      <c r="B220" s="25"/>
      <c r="C220" s="16"/>
      <c r="D220" s="20"/>
      <c r="E220" s="20"/>
      <c r="F220" s="20"/>
      <c r="G220" s="20"/>
      <c r="H220" s="20"/>
      <c r="I220" s="32"/>
      <c r="J220" s="16"/>
      <c r="K220" s="16"/>
      <c r="L220" s="16"/>
      <c r="M220" s="15"/>
    </row>
    <row r="221" spans="1:13" ht="24.95" hidden="1" customHeight="1" x14ac:dyDescent="0.15">
      <c r="A221" s="16"/>
      <c r="B221" s="25"/>
      <c r="C221" s="16"/>
      <c r="D221" s="20"/>
      <c r="E221" s="20"/>
      <c r="F221" s="20"/>
      <c r="G221" s="20"/>
      <c r="H221" s="20"/>
      <c r="I221" s="32"/>
      <c r="J221" s="16"/>
      <c r="K221" s="16"/>
      <c r="L221" s="16"/>
      <c r="M221" s="15"/>
    </row>
    <row r="222" spans="1:13" ht="24.95" hidden="1" customHeight="1" x14ac:dyDescent="0.15">
      <c r="A222" s="16"/>
      <c r="B222" s="25"/>
      <c r="C222" s="16"/>
      <c r="D222" s="20"/>
      <c r="E222" s="20"/>
      <c r="F222" s="20"/>
      <c r="G222" s="20"/>
      <c r="H222" s="16"/>
      <c r="I222" s="32"/>
      <c r="J222" s="16"/>
      <c r="K222" s="16"/>
      <c r="L222" s="16"/>
      <c r="M222" s="15"/>
    </row>
    <row r="223" spans="1:13" ht="24.95" hidden="1" customHeight="1" x14ac:dyDescent="0.15">
      <c r="A223" s="16"/>
      <c r="B223" s="25"/>
      <c r="C223" s="16"/>
      <c r="D223" s="20"/>
      <c r="E223" s="20"/>
      <c r="F223" s="20"/>
      <c r="G223" s="20"/>
      <c r="H223" s="20"/>
      <c r="I223" s="16"/>
      <c r="J223" s="16"/>
      <c r="K223" s="16"/>
      <c r="L223" s="16"/>
      <c r="M223" s="15"/>
    </row>
    <row r="224" spans="1:13" ht="24.95" hidden="1" customHeight="1" x14ac:dyDescent="0.15">
      <c r="A224" s="16"/>
      <c r="B224" s="25"/>
      <c r="C224" s="16"/>
      <c r="D224" s="20"/>
      <c r="E224" s="20"/>
      <c r="F224" s="20"/>
      <c r="G224" s="20"/>
      <c r="H224" s="20"/>
      <c r="I224" s="16"/>
      <c r="J224" s="16"/>
      <c r="K224" s="16"/>
      <c r="L224" s="16"/>
      <c r="M224" s="15"/>
    </row>
    <row r="225" spans="1:13" ht="24.95" hidden="1" customHeight="1" x14ac:dyDescent="0.15">
      <c r="A225" s="16"/>
      <c r="B225" s="25"/>
      <c r="C225" s="16"/>
      <c r="D225" s="20"/>
      <c r="E225" s="20"/>
      <c r="F225" s="20"/>
      <c r="G225" s="20"/>
      <c r="H225" s="20"/>
      <c r="I225" s="16"/>
      <c r="J225" s="16"/>
      <c r="K225" s="16"/>
      <c r="L225" s="16"/>
      <c r="M225" s="15"/>
    </row>
    <row r="226" spans="1:13" ht="24.95" hidden="1" customHeight="1" x14ac:dyDescent="0.15">
      <c r="A226" s="16"/>
      <c r="B226" s="25"/>
      <c r="C226" s="16"/>
      <c r="D226" s="20"/>
      <c r="E226" s="20"/>
      <c r="F226" s="20"/>
      <c r="G226" s="20"/>
      <c r="H226" s="20"/>
      <c r="I226" s="16"/>
      <c r="J226" s="16"/>
      <c r="K226" s="16"/>
      <c r="L226" s="16"/>
      <c r="M226" s="15"/>
    </row>
    <row r="227" spans="1:13" ht="24.95" hidden="1" customHeight="1" x14ac:dyDescent="0.15">
      <c r="A227" s="16"/>
      <c r="B227" s="25"/>
      <c r="C227" s="16"/>
      <c r="D227" s="20"/>
      <c r="E227" s="20"/>
      <c r="F227" s="20"/>
      <c r="G227" s="20"/>
      <c r="H227" s="20"/>
      <c r="I227" s="16"/>
      <c r="J227" s="16"/>
      <c r="K227" s="16"/>
      <c r="L227" s="16"/>
      <c r="M227" s="15"/>
    </row>
    <row r="228" spans="1:13" ht="24.95" hidden="1" customHeight="1" x14ac:dyDescent="0.15">
      <c r="A228" s="16"/>
      <c r="B228" s="25"/>
      <c r="C228" s="16"/>
      <c r="D228" s="31"/>
      <c r="E228" s="31"/>
      <c r="F228" s="20"/>
      <c r="G228" s="20"/>
      <c r="H228" s="20"/>
      <c r="I228" s="16"/>
      <c r="J228" s="16"/>
      <c r="K228" s="16"/>
      <c r="L228" s="16"/>
      <c r="M228" s="15"/>
    </row>
    <row r="229" spans="1:13" ht="24.95" hidden="1" customHeight="1" x14ac:dyDescent="0.15">
      <c r="A229" s="16"/>
      <c r="B229" s="25"/>
      <c r="C229" s="16"/>
      <c r="D229" s="31"/>
      <c r="E229" s="31"/>
      <c r="F229" s="20"/>
      <c r="G229" s="20"/>
      <c r="H229" s="20"/>
      <c r="I229" s="16"/>
      <c r="J229" s="16"/>
      <c r="K229" s="16"/>
      <c r="L229" s="16"/>
      <c r="M229" s="15"/>
    </row>
    <row r="230" spans="1:13" ht="24.95" hidden="1" customHeight="1" x14ac:dyDescent="0.15">
      <c r="A230" s="16"/>
      <c r="B230" s="25"/>
      <c r="C230" s="16"/>
      <c r="D230" s="31"/>
      <c r="E230" s="31"/>
      <c r="F230" s="31"/>
      <c r="G230" s="31"/>
      <c r="H230" s="31"/>
      <c r="I230" s="34"/>
      <c r="J230" s="16"/>
      <c r="K230" s="16"/>
      <c r="L230" s="16"/>
      <c r="M230" s="15"/>
    </row>
    <row r="231" spans="1:13" ht="24.95" hidden="1" customHeight="1" x14ac:dyDescent="0.15">
      <c r="A231" s="16"/>
      <c r="B231" s="25"/>
      <c r="C231" s="16"/>
      <c r="D231" s="31"/>
      <c r="E231" s="31"/>
      <c r="F231" s="31"/>
      <c r="G231" s="31"/>
      <c r="H231" s="31"/>
      <c r="I231" s="34"/>
      <c r="J231" s="16"/>
      <c r="K231" s="16"/>
      <c r="L231" s="16"/>
      <c r="M231" s="15"/>
    </row>
    <row r="232" spans="1:13" ht="24.95" hidden="1" customHeight="1" x14ac:dyDescent="0.2">
      <c r="A232" s="16"/>
      <c r="B232" s="25"/>
      <c r="C232" s="16"/>
      <c r="D232" s="17"/>
      <c r="E232" s="17"/>
      <c r="F232" s="31"/>
      <c r="G232" s="31"/>
      <c r="H232" s="31"/>
      <c r="I232" s="33"/>
      <c r="J232" s="16"/>
      <c r="K232" s="16"/>
      <c r="L232" s="16"/>
      <c r="M232" s="15"/>
    </row>
    <row r="233" spans="1:13" ht="24.95" hidden="1" customHeight="1" x14ac:dyDescent="0.2">
      <c r="A233" s="16"/>
      <c r="B233" s="25"/>
      <c r="C233" s="16"/>
      <c r="D233" s="17"/>
      <c r="E233" s="17"/>
      <c r="F233" s="31"/>
      <c r="G233" s="31"/>
      <c r="H233" s="31"/>
      <c r="I233" s="33"/>
      <c r="J233" s="16"/>
      <c r="K233" s="16"/>
      <c r="L233" s="16"/>
      <c r="M233" s="15"/>
    </row>
    <row r="234" spans="1:13" ht="24.95" hidden="1" customHeight="1" x14ac:dyDescent="0.2">
      <c r="A234" s="16"/>
      <c r="B234" s="25"/>
      <c r="C234" s="25"/>
      <c r="D234" s="17"/>
      <c r="E234" s="17"/>
      <c r="F234" s="17"/>
      <c r="G234" s="17"/>
      <c r="H234" s="17"/>
      <c r="I234" s="17"/>
      <c r="J234" s="16"/>
      <c r="K234" s="16"/>
      <c r="L234" s="16"/>
      <c r="M234" s="15"/>
    </row>
    <row r="235" spans="1:13" ht="24.95" hidden="1" customHeight="1" x14ac:dyDescent="0.2">
      <c r="A235" s="16"/>
      <c r="B235" s="25"/>
      <c r="C235" s="25"/>
      <c r="D235" s="17"/>
      <c r="E235" s="17"/>
      <c r="F235" s="17"/>
      <c r="G235" s="17"/>
      <c r="H235" s="17"/>
      <c r="I235" s="17"/>
      <c r="J235" s="16"/>
      <c r="K235" s="16"/>
      <c r="L235" s="16"/>
      <c r="M235" s="15"/>
    </row>
    <row r="236" spans="1:13" ht="24.95" hidden="1" customHeight="1" x14ac:dyDescent="0.2">
      <c r="A236" s="16"/>
      <c r="B236" s="25"/>
      <c r="C236" s="25"/>
      <c r="D236" s="17"/>
      <c r="E236" s="17"/>
      <c r="F236" s="17"/>
      <c r="G236" s="17"/>
      <c r="H236" s="17"/>
      <c r="I236" s="17"/>
      <c r="J236" s="16"/>
      <c r="K236" s="16"/>
      <c r="L236" s="16"/>
      <c r="M236" s="15"/>
    </row>
    <row r="237" spans="1:13" ht="24.95" hidden="1" customHeight="1" x14ac:dyDescent="0.2">
      <c r="A237" s="16"/>
      <c r="B237" s="25"/>
      <c r="C237" s="25"/>
      <c r="D237" s="17"/>
      <c r="E237" s="17"/>
      <c r="F237" s="17"/>
      <c r="G237" s="17"/>
      <c r="H237" s="17"/>
      <c r="I237" s="17"/>
      <c r="J237" s="16"/>
      <c r="K237" s="16"/>
      <c r="L237" s="16"/>
      <c r="M237" s="15"/>
    </row>
    <row r="238" spans="1:13" ht="24.95" hidden="1" customHeight="1" x14ac:dyDescent="0.2">
      <c r="A238" s="16"/>
      <c r="B238" s="25"/>
      <c r="C238" s="25"/>
      <c r="D238" s="17"/>
      <c r="E238" s="17"/>
      <c r="F238" s="17"/>
      <c r="G238" s="17"/>
      <c r="H238" s="17"/>
      <c r="I238" s="17"/>
      <c r="J238" s="16"/>
      <c r="K238" s="16"/>
      <c r="L238" s="16"/>
      <c r="M238" s="15"/>
    </row>
    <row r="239" spans="1:13" ht="24.95" hidden="1" customHeight="1" x14ac:dyDescent="0.2">
      <c r="A239" s="16"/>
      <c r="B239" s="25"/>
      <c r="C239" s="25"/>
      <c r="D239" s="17"/>
      <c r="E239" s="17"/>
      <c r="F239" s="17"/>
      <c r="G239" s="17"/>
      <c r="H239" s="17"/>
      <c r="I239" s="17"/>
      <c r="J239" s="16"/>
      <c r="K239" s="16"/>
      <c r="L239" s="16"/>
      <c r="M239" s="15"/>
    </row>
    <row r="240" spans="1:13" ht="24.95" hidden="1" customHeight="1" x14ac:dyDescent="0.2">
      <c r="A240" s="16"/>
      <c r="B240" s="25"/>
      <c r="C240" s="25"/>
      <c r="D240" s="17"/>
      <c r="E240" s="17"/>
      <c r="F240" s="17"/>
      <c r="G240" s="17"/>
      <c r="H240" s="17"/>
      <c r="I240" s="17"/>
      <c r="J240" s="16"/>
      <c r="K240" s="16"/>
      <c r="L240" s="16"/>
      <c r="M240" s="15"/>
    </row>
    <row r="241" spans="1:13" ht="24.95" hidden="1" customHeight="1" x14ac:dyDescent="0.2">
      <c r="A241" s="16"/>
      <c r="B241" s="25"/>
      <c r="C241" s="25"/>
      <c r="D241" s="17"/>
      <c r="E241" s="17"/>
      <c r="F241" s="17"/>
      <c r="G241" s="24"/>
      <c r="H241" s="17"/>
      <c r="I241" s="17"/>
      <c r="J241" s="16"/>
      <c r="K241" s="16"/>
      <c r="L241" s="16"/>
      <c r="M241" s="15"/>
    </row>
    <row r="242" spans="1:13" ht="24.95" hidden="1" customHeight="1" x14ac:dyDescent="0.2">
      <c r="A242" s="16"/>
      <c r="B242" s="25"/>
      <c r="C242" s="25"/>
      <c r="D242" s="17"/>
      <c r="E242" s="17"/>
      <c r="F242" s="17"/>
      <c r="G242" s="17"/>
      <c r="H242" s="17"/>
      <c r="I242" s="17"/>
      <c r="J242" s="16"/>
      <c r="K242" s="16"/>
      <c r="L242" s="16"/>
      <c r="M242" s="15"/>
    </row>
    <row r="243" spans="1:13" ht="24.95" hidden="1" customHeight="1" x14ac:dyDescent="0.2">
      <c r="A243" s="16"/>
      <c r="B243" s="25"/>
      <c r="C243" s="25"/>
      <c r="D243" s="17"/>
      <c r="E243" s="17"/>
      <c r="F243" s="22"/>
      <c r="G243" s="17"/>
      <c r="H243" s="17"/>
      <c r="I243" s="17"/>
      <c r="J243" s="16"/>
      <c r="K243" s="16"/>
      <c r="L243" s="16"/>
      <c r="M243" s="15"/>
    </row>
    <row r="244" spans="1:13" ht="24.95" hidden="1" customHeight="1" x14ac:dyDescent="0.2">
      <c r="A244" s="16"/>
      <c r="B244" s="25"/>
      <c r="C244" s="25"/>
      <c r="D244" s="17"/>
      <c r="E244" s="17"/>
      <c r="F244" s="22"/>
      <c r="G244" s="17"/>
      <c r="H244" s="17"/>
      <c r="I244" s="17"/>
      <c r="J244" s="16"/>
      <c r="K244" s="16"/>
      <c r="L244" s="16"/>
      <c r="M244" s="15"/>
    </row>
    <row r="245" spans="1:13" ht="24.95" hidden="1" customHeight="1" x14ac:dyDescent="0.2">
      <c r="A245" s="16"/>
      <c r="B245" s="25"/>
      <c r="C245" s="25"/>
      <c r="D245" s="17"/>
      <c r="E245" s="17"/>
      <c r="F245" s="22"/>
      <c r="G245" s="17"/>
      <c r="H245" s="17"/>
      <c r="I245" s="17"/>
      <c r="J245" s="16"/>
      <c r="K245" s="16"/>
      <c r="L245" s="16"/>
      <c r="M245" s="15"/>
    </row>
    <row r="246" spans="1:13" ht="24.95" hidden="1" customHeight="1" x14ac:dyDescent="0.2">
      <c r="A246" s="16"/>
      <c r="B246" s="25"/>
      <c r="C246" s="25"/>
      <c r="D246" s="17"/>
      <c r="E246" s="17"/>
      <c r="F246" s="22"/>
      <c r="G246" s="17"/>
      <c r="H246" s="17"/>
      <c r="I246" s="17"/>
      <c r="J246" s="16"/>
      <c r="K246" s="16"/>
      <c r="L246" s="16"/>
      <c r="M246" s="15"/>
    </row>
    <row r="247" spans="1:13" ht="24.95" hidden="1" customHeight="1" x14ac:dyDescent="0.2">
      <c r="A247" s="16"/>
      <c r="B247" s="25"/>
      <c r="C247" s="25"/>
      <c r="D247" s="17"/>
      <c r="E247" s="17"/>
      <c r="F247" s="22"/>
      <c r="G247" s="17"/>
      <c r="H247" s="17"/>
      <c r="I247" s="17"/>
      <c r="J247" s="16"/>
      <c r="K247" s="16"/>
      <c r="L247" s="16"/>
      <c r="M247" s="15"/>
    </row>
    <row r="248" spans="1:13" ht="24.95" hidden="1" customHeight="1" x14ac:dyDescent="0.2">
      <c r="A248" s="16"/>
      <c r="B248" s="25"/>
      <c r="C248" s="25"/>
      <c r="D248" s="17"/>
      <c r="E248" s="17"/>
      <c r="F248" s="22"/>
      <c r="G248" s="17"/>
      <c r="H248" s="17"/>
      <c r="I248" s="17"/>
      <c r="J248" s="16"/>
      <c r="K248" s="16"/>
      <c r="L248" s="16"/>
      <c r="M248" s="15"/>
    </row>
    <row r="249" spans="1:13" ht="24.95" hidden="1" customHeight="1" x14ac:dyDescent="0.2">
      <c r="A249" s="16"/>
      <c r="B249" s="25"/>
      <c r="C249" s="25"/>
      <c r="D249" s="17"/>
      <c r="E249" s="17"/>
      <c r="F249" s="22"/>
      <c r="G249" s="17"/>
      <c r="H249" s="17"/>
      <c r="I249" s="17"/>
      <c r="J249" s="16"/>
      <c r="K249" s="16"/>
      <c r="L249" s="16"/>
      <c r="M249" s="15"/>
    </row>
    <row r="250" spans="1:13" ht="24.95" hidden="1" customHeight="1" x14ac:dyDescent="0.2">
      <c r="A250" s="16"/>
      <c r="B250" s="25"/>
      <c r="C250" s="25"/>
      <c r="D250" s="17"/>
      <c r="E250" s="17"/>
      <c r="F250" s="22"/>
      <c r="G250" s="17"/>
      <c r="H250" s="17"/>
      <c r="I250" s="17"/>
      <c r="J250" s="16"/>
      <c r="K250" s="16"/>
      <c r="L250" s="16"/>
      <c r="M250" s="15"/>
    </row>
    <row r="251" spans="1:13" ht="24.95" hidden="1" customHeight="1" x14ac:dyDescent="0.2">
      <c r="A251" s="16"/>
      <c r="B251" s="25"/>
      <c r="C251" s="25"/>
      <c r="D251" s="17"/>
      <c r="E251" s="17"/>
      <c r="F251" s="20"/>
      <c r="G251" s="17"/>
      <c r="H251" s="17"/>
      <c r="I251" s="17"/>
      <c r="J251" s="16"/>
      <c r="K251" s="16"/>
      <c r="L251" s="16"/>
      <c r="M251" s="15"/>
    </row>
    <row r="252" spans="1:13" ht="24.95" hidden="1" customHeight="1" x14ac:dyDescent="0.2">
      <c r="A252" s="16"/>
      <c r="B252" s="25"/>
      <c r="C252" s="25"/>
      <c r="D252" s="17"/>
      <c r="E252" s="17"/>
      <c r="F252" s="22"/>
      <c r="G252" s="17"/>
      <c r="H252" s="17"/>
      <c r="I252" s="17"/>
      <c r="J252" s="16"/>
      <c r="K252" s="16"/>
      <c r="L252" s="16"/>
      <c r="M252" s="15"/>
    </row>
    <row r="253" spans="1:13" ht="24.95" hidden="1" customHeight="1" x14ac:dyDescent="0.2">
      <c r="A253" s="16"/>
      <c r="B253" s="25"/>
      <c r="C253" s="25"/>
      <c r="D253" s="17"/>
      <c r="E253" s="17"/>
      <c r="F253" s="22"/>
      <c r="G253" s="17"/>
      <c r="H253" s="17"/>
      <c r="I253" s="17"/>
      <c r="J253" s="16"/>
      <c r="K253" s="16"/>
      <c r="L253" s="16"/>
      <c r="M253" s="15"/>
    </row>
    <row r="254" spans="1:13" ht="24.95" hidden="1" customHeight="1" x14ac:dyDescent="0.2">
      <c r="A254" s="16"/>
      <c r="B254" s="25"/>
      <c r="C254" s="25"/>
      <c r="D254" s="65"/>
      <c r="E254" s="65"/>
      <c r="F254" s="22"/>
      <c r="G254" s="17"/>
      <c r="H254" s="17"/>
      <c r="I254" s="17"/>
      <c r="J254" s="16"/>
      <c r="K254" s="16"/>
      <c r="L254" s="16"/>
      <c r="M254" s="15"/>
    </row>
    <row r="255" spans="1:13" ht="24.95" hidden="1" customHeight="1" x14ac:dyDescent="0.2">
      <c r="A255" s="16"/>
      <c r="B255" s="25"/>
      <c r="C255" s="25"/>
      <c r="D255" s="65"/>
      <c r="E255" s="65"/>
      <c r="F255" s="22"/>
      <c r="G255" s="17"/>
      <c r="H255" s="17"/>
      <c r="I255" s="17"/>
      <c r="J255" s="16"/>
      <c r="K255" s="16"/>
      <c r="L255" s="16"/>
      <c r="M255" s="15"/>
    </row>
    <row r="256" spans="1:13" ht="24.95" hidden="1" customHeight="1" x14ac:dyDescent="0.15">
      <c r="A256" s="16"/>
      <c r="B256" s="25"/>
      <c r="C256" s="25"/>
      <c r="D256" s="65"/>
      <c r="E256" s="65"/>
      <c r="F256" s="25"/>
      <c r="G256" s="25"/>
      <c r="H256" s="25"/>
      <c r="I256" s="25"/>
      <c r="J256" s="25"/>
      <c r="K256" s="25"/>
      <c r="L256" s="25"/>
      <c r="M256" s="25"/>
    </row>
    <row r="257" spans="1:13" ht="24.95" hidden="1" customHeight="1" x14ac:dyDescent="0.15">
      <c r="A257" s="16"/>
      <c r="B257" s="25"/>
      <c r="C257" s="25"/>
      <c r="D257" s="65"/>
      <c r="E257" s="65"/>
      <c r="F257" s="25"/>
      <c r="G257" s="25"/>
      <c r="H257" s="25"/>
      <c r="I257" s="25"/>
      <c r="J257" s="25"/>
      <c r="K257" s="25"/>
      <c r="L257" s="25"/>
      <c r="M257" s="25"/>
    </row>
    <row r="258" spans="1:13" ht="24.95" hidden="1" customHeight="1" x14ac:dyDescent="0.15">
      <c r="A258" s="16"/>
      <c r="B258" s="25"/>
      <c r="C258" s="25"/>
      <c r="D258" s="65"/>
      <c r="E258" s="65"/>
      <c r="F258" s="25"/>
      <c r="G258" s="25"/>
      <c r="H258" s="25"/>
      <c r="I258" s="25"/>
      <c r="J258" s="25"/>
      <c r="K258" s="25"/>
      <c r="L258" s="25"/>
      <c r="M258" s="25"/>
    </row>
    <row r="259" spans="1:13" ht="24.95" hidden="1" customHeight="1" x14ac:dyDescent="0.15">
      <c r="A259" s="16"/>
      <c r="B259" s="25"/>
      <c r="C259" s="25"/>
      <c r="D259" s="65"/>
      <c r="E259" s="65"/>
      <c r="F259" s="25"/>
      <c r="G259" s="25"/>
      <c r="H259" s="25"/>
      <c r="I259" s="25"/>
      <c r="J259" s="25"/>
      <c r="K259" s="25"/>
      <c r="L259" s="25"/>
      <c r="M259" s="25"/>
    </row>
    <row r="260" spans="1:13" ht="24.95" hidden="1" customHeight="1" x14ac:dyDescent="0.15">
      <c r="A260" s="16"/>
      <c r="B260" s="25"/>
      <c r="C260" s="25"/>
      <c r="D260" s="65"/>
      <c r="E260" s="65"/>
      <c r="F260" s="25"/>
      <c r="G260" s="25"/>
      <c r="H260" s="25"/>
      <c r="I260" s="25"/>
      <c r="J260" s="25"/>
      <c r="K260" s="25"/>
      <c r="L260" s="25"/>
      <c r="M260" s="25"/>
    </row>
    <row r="261" spans="1:13" ht="24.95" hidden="1" customHeight="1" x14ac:dyDescent="0.15">
      <c r="A261" s="16"/>
      <c r="B261" s="25"/>
      <c r="C261" s="25"/>
      <c r="D261" s="65"/>
      <c r="E261" s="65"/>
      <c r="F261" s="25"/>
      <c r="G261" s="25"/>
      <c r="H261" s="25"/>
      <c r="I261" s="25"/>
      <c r="J261" s="25"/>
      <c r="K261" s="25"/>
      <c r="L261" s="25"/>
      <c r="M261" s="25"/>
    </row>
    <row r="262" spans="1:13" ht="24.95" hidden="1" customHeight="1" x14ac:dyDescent="0.15">
      <c r="A262" s="16"/>
      <c r="B262" s="25"/>
      <c r="C262" s="25"/>
      <c r="D262" s="65"/>
      <c r="E262" s="65"/>
      <c r="F262" s="25"/>
      <c r="G262" s="25"/>
      <c r="H262" s="25"/>
      <c r="I262" s="25"/>
      <c r="J262" s="25"/>
      <c r="K262" s="25"/>
      <c r="L262" s="25"/>
      <c r="M262" s="25"/>
    </row>
    <row r="263" spans="1:13" ht="24.95" hidden="1" customHeight="1" x14ac:dyDescent="0.15">
      <c r="A263" s="16"/>
      <c r="B263" s="25"/>
      <c r="C263" s="25"/>
      <c r="D263" s="65"/>
      <c r="E263" s="65"/>
      <c r="F263" s="25"/>
      <c r="G263" s="25"/>
      <c r="H263" s="25"/>
      <c r="I263" s="25"/>
      <c r="J263" s="25"/>
      <c r="K263" s="25"/>
      <c r="L263" s="25"/>
      <c r="M263" s="25"/>
    </row>
    <row r="264" spans="1:13" ht="24.95" hidden="1" customHeight="1" x14ac:dyDescent="0.15">
      <c r="A264" s="16"/>
      <c r="B264" s="25"/>
      <c r="C264" s="25"/>
      <c r="D264" s="65"/>
      <c r="E264" s="65"/>
      <c r="F264" s="25"/>
      <c r="G264" s="25"/>
      <c r="H264" s="25"/>
      <c r="I264" s="25"/>
      <c r="J264" s="25"/>
      <c r="K264" s="25"/>
      <c r="L264" s="25"/>
      <c r="M264" s="25"/>
    </row>
    <row r="265" spans="1:13" ht="24.95" hidden="1" customHeight="1" x14ac:dyDescent="0.15">
      <c r="A265" s="16"/>
      <c r="B265" s="25"/>
      <c r="C265" s="25"/>
      <c r="D265" s="65"/>
      <c r="E265" s="65"/>
      <c r="F265" s="25"/>
      <c r="G265" s="25"/>
      <c r="H265" s="25"/>
      <c r="I265" s="25"/>
      <c r="J265" s="25"/>
      <c r="K265" s="25"/>
      <c r="L265" s="25"/>
      <c r="M265" s="25"/>
    </row>
    <row r="266" spans="1:13" ht="24.95" hidden="1" customHeight="1" x14ac:dyDescent="0.15">
      <c r="A266" s="16"/>
      <c r="B266" s="25"/>
      <c r="C266" s="25"/>
      <c r="D266" s="65"/>
      <c r="E266" s="65"/>
      <c r="F266" s="25"/>
      <c r="G266" s="25"/>
      <c r="H266" s="25"/>
      <c r="I266" s="25"/>
      <c r="J266" s="25"/>
      <c r="K266" s="25"/>
      <c r="L266" s="25"/>
      <c r="M266" s="25"/>
    </row>
    <row r="267" spans="1:13" ht="24.95" hidden="1" customHeight="1" x14ac:dyDescent="0.15">
      <c r="A267" s="16"/>
      <c r="B267" s="25"/>
      <c r="C267" s="25"/>
      <c r="D267" s="65"/>
      <c r="E267" s="65"/>
      <c r="F267" s="25"/>
      <c r="G267" s="25"/>
      <c r="H267" s="25"/>
      <c r="I267" s="25"/>
      <c r="J267" s="25"/>
      <c r="K267" s="25"/>
      <c r="L267" s="25"/>
      <c r="M267" s="25"/>
    </row>
    <row r="268" spans="1:13" ht="24.95" hidden="1" customHeight="1" x14ac:dyDescent="0.15">
      <c r="A268" s="16"/>
      <c r="B268" s="25"/>
      <c r="C268" s="25"/>
      <c r="D268" s="65"/>
      <c r="E268" s="65"/>
      <c r="F268" s="25"/>
      <c r="G268" s="25"/>
      <c r="H268" s="25"/>
      <c r="I268" s="25"/>
      <c r="J268" s="25"/>
      <c r="K268" s="25"/>
      <c r="L268" s="25"/>
      <c r="M268" s="25"/>
    </row>
    <row r="269" spans="1:13" ht="24.95" hidden="1" customHeight="1" x14ac:dyDescent="0.15">
      <c r="A269" s="16"/>
      <c r="B269" s="25"/>
      <c r="C269" s="25"/>
      <c r="D269" s="65"/>
      <c r="E269" s="65"/>
      <c r="F269" s="25"/>
      <c r="G269" s="25"/>
      <c r="H269" s="25"/>
      <c r="I269" s="25"/>
      <c r="J269" s="25"/>
      <c r="K269" s="25"/>
      <c r="L269" s="25"/>
      <c r="M269" s="25"/>
    </row>
    <row r="270" spans="1:13" ht="24.95" hidden="1" customHeight="1" x14ac:dyDescent="0.15">
      <c r="A270" s="16"/>
      <c r="B270" s="25"/>
      <c r="C270" s="25"/>
      <c r="D270" s="65"/>
      <c r="E270" s="65"/>
      <c r="F270" s="25"/>
      <c r="G270" s="25"/>
      <c r="H270" s="25"/>
      <c r="I270" s="25"/>
      <c r="J270" s="25"/>
      <c r="K270" s="25"/>
      <c r="L270" s="25"/>
      <c r="M270" s="25"/>
    </row>
    <row r="271" spans="1:13" ht="24.95" hidden="1" customHeight="1" x14ac:dyDescent="0.15">
      <c r="A271" s="16"/>
      <c r="B271" s="25"/>
      <c r="C271" s="25"/>
      <c r="D271" s="65"/>
      <c r="E271" s="65"/>
      <c r="F271" s="25"/>
      <c r="G271" s="25"/>
      <c r="H271" s="25"/>
      <c r="I271" s="25"/>
      <c r="J271" s="25"/>
      <c r="K271" s="25"/>
      <c r="L271" s="25"/>
      <c r="M271" s="25"/>
    </row>
    <row r="272" spans="1:13" ht="24.95" hidden="1" customHeight="1" x14ac:dyDescent="0.15">
      <c r="A272" s="16"/>
      <c r="B272" s="25"/>
      <c r="C272" s="25"/>
      <c r="D272" s="65"/>
      <c r="E272" s="65"/>
      <c r="F272" s="25"/>
      <c r="G272" s="25"/>
      <c r="H272" s="25"/>
      <c r="I272" s="25"/>
      <c r="J272" s="25"/>
      <c r="K272" s="25"/>
      <c r="L272" s="25"/>
      <c r="M272" s="25"/>
    </row>
    <row r="273" spans="1:13" ht="24.95" hidden="1" customHeight="1" x14ac:dyDescent="0.15">
      <c r="A273" s="16"/>
      <c r="B273" s="25"/>
      <c r="C273" s="25"/>
      <c r="D273" s="65"/>
      <c r="E273" s="65"/>
      <c r="F273" s="25"/>
      <c r="G273" s="25"/>
      <c r="H273" s="25"/>
      <c r="I273" s="25"/>
      <c r="J273" s="25"/>
      <c r="K273" s="25"/>
      <c r="L273" s="25"/>
      <c r="M273" s="25"/>
    </row>
    <row r="274" spans="1:13" ht="24.95" hidden="1" customHeight="1" x14ac:dyDescent="0.15">
      <c r="A274" s="16"/>
      <c r="B274" s="25"/>
      <c r="C274" s="25"/>
      <c r="D274" s="65"/>
      <c r="E274" s="65"/>
      <c r="F274" s="25"/>
      <c r="G274" s="25"/>
      <c r="H274" s="25"/>
      <c r="I274" s="25"/>
      <c r="J274" s="25"/>
      <c r="K274" s="25"/>
      <c r="L274" s="25"/>
      <c r="M274" s="25"/>
    </row>
    <row r="275" spans="1:13" ht="24.95" hidden="1" customHeight="1" x14ac:dyDescent="0.15">
      <c r="A275" s="16"/>
      <c r="B275" s="25"/>
      <c r="C275" s="25"/>
      <c r="D275" s="65"/>
      <c r="E275" s="65"/>
      <c r="F275" s="25"/>
      <c r="G275" s="25"/>
      <c r="H275" s="25"/>
      <c r="I275" s="25"/>
      <c r="J275" s="25"/>
      <c r="K275" s="25"/>
      <c r="L275" s="25"/>
      <c r="M275" s="25"/>
    </row>
    <row r="276" spans="1:13" ht="24.95" hidden="1" customHeight="1" x14ac:dyDescent="0.15">
      <c r="A276" s="16"/>
      <c r="B276" s="25"/>
      <c r="C276" s="25"/>
      <c r="D276" s="65"/>
      <c r="E276" s="65"/>
      <c r="F276" s="25"/>
      <c r="G276" s="25"/>
      <c r="H276" s="25"/>
      <c r="I276" s="25"/>
      <c r="J276" s="25"/>
      <c r="K276" s="25"/>
      <c r="L276" s="25"/>
      <c r="M276" s="25"/>
    </row>
    <row r="277" spans="1:13" ht="24.95" hidden="1" customHeight="1" x14ac:dyDescent="0.15">
      <c r="A277" s="16"/>
      <c r="B277" s="25"/>
      <c r="C277" s="25"/>
      <c r="D277" s="65"/>
      <c r="E277" s="65"/>
      <c r="F277" s="25"/>
      <c r="G277" s="25"/>
      <c r="H277" s="25"/>
      <c r="I277" s="25"/>
      <c r="J277" s="25"/>
      <c r="K277" s="25"/>
      <c r="L277" s="25"/>
      <c r="M277" s="25"/>
    </row>
    <row r="278" spans="1:13" ht="24.95" hidden="1" customHeight="1" x14ac:dyDescent="0.15">
      <c r="A278" s="16"/>
      <c r="B278" s="25"/>
      <c r="C278" s="25"/>
      <c r="D278" s="65"/>
      <c r="E278" s="65"/>
      <c r="F278" s="25"/>
      <c r="G278" s="25"/>
      <c r="H278" s="25"/>
      <c r="I278" s="25"/>
      <c r="J278" s="25"/>
      <c r="K278" s="25"/>
      <c r="L278" s="25"/>
      <c r="M278" s="25"/>
    </row>
    <row r="279" spans="1:13" ht="24.95" hidden="1" customHeight="1" x14ac:dyDescent="0.15">
      <c r="A279" s="16"/>
      <c r="B279" s="25"/>
      <c r="C279" s="25"/>
      <c r="D279" s="65"/>
      <c r="E279" s="65"/>
      <c r="F279" s="25"/>
      <c r="G279" s="25"/>
      <c r="H279" s="25"/>
      <c r="I279" s="25"/>
      <c r="J279" s="25"/>
      <c r="K279" s="25"/>
      <c r="L279" s="25"/>
      <c r="M279" s="25"/>
    </row>
    <row r="280" spans="1:13" ht="24.95" hidden="1" customHeight="1" x14ac:dyDescent="0.15">
      <c r="A280" s="16"/>
      <c r="B280" s="25"/>
      <c r="C280" s="25"/>
      <c r="D280" s="65"/>
      <c r="E280" s="65"/>
      <c r="F280" s="25"/>
      <c r="G280" s="25"/>
      <c r="H280" s="25"/>
      <c r="I280" s="25"/>
      <c r="J280" s="25"/>
      <c r="K280" s="25"/>
      <c r="L280" s="25"/>
      <c r="M280" s="25"/>
    </row>
    <row r="281" spans="1:13" ht="24.95" hidden="1" customHeight="1" x14ac:dyDescent="0.15">
      <c r="A281" s="16"/>
      <c r="B281" s="25"/>
      <c r="C281" s="25"/>
      <c r="D281" s="65"/>
      <c r="E281" s="65"/>
      <c r="F281" s="25"/>
      <c r="G281" s="25"/>
      <c r="H281" s="25"/>
      <c r="I281" s="25"/>
      <c r="J281" s="25"/>
      <c r="K281" s="25"/>
      <c r="L281" s="25"/>
      <c r="M281" s="25"/>
    </row>
    <row r="282" spans="1:13" ht="24.95" hidden="1" customHeight="1" x14ac:dyDescent="0.15">
      <c r="A282" s="16"/>
      <c r="B282" s="25"/>
      <c r="C282" s="25"/>
      <c r="D282" s="65"/>
      <c r="E282" s="65"/>
      <c r="F282" s="25"/>
      <c r="G282" s="25"/>
      <c r="H282" s="25"/>
      <c r="I282" s="25"/>
      <c r="J282" s="25"/>
      <c r="K282" s="25"/>
      <c r="L282" s="25"/>
      <c r="M282" s="25"/>
    </row>
    <row r="283" spans="1:13" ht="24.95" hidden="1" customHeight="1" x14ac:dyDescent="0.15">
      <c r="A283" s="16"/>
      <c r="B283" s="25"/>
      <c r="C283" s="25"/>
      <c r="D283" s="65"/>
      <c r="E283" s="65"/>
      <c r="F283" s="25"/>
      <c r="G283" s="25"/>
      <c r="H283" s="25"/>
      <c r="I283" s="25"/>
      <c r="J283" s="25"/>
      <c r="K283" s="25"/>
      <c r="L283" s="25"/>
      <c r="M283" s="25"/>
    </row>
    <row r="284" spans="1:13" ht="24.95" hidden="1" customHeight="1" x14ac:dyDescent="0.15">
      <c r="A284" s="16"/>
      <c r="B284" s="25"/>
      <c r="C284" s="25"/>
      <c r="D284" s="65"/>
      <c r="E284" s="65"/>
      <c r="F284" s="25"/>
      <c r="G284" s="25"/>
      <c r="H284" s="25"/>
      <c r="I284" s="25"/>
      <c r="J284" s="25"/>
      <c r="K284" s="25"/>
      <c r="L284" s="25"/>
      <c r="M284" s="25"/>
    </row>
    <row r="285" spans="1:13" ht="24.95" hidden="1" customHeight="1" x14ac:dyDescent="0.15">
      <c r="A285" s="16"/>
      <c r="B285" s="25"/>
      <c r="C285" s="25"/>
      <c r="D285" s="65"/>
      <c r="E285" s="65"/>
      <c r="F285" s="25"/>
      <c r="G285" s="25"/>
      <c r="H285" s="25"/>
      <c r="I285" s="25"/>
      <c r="J285" s="25"/>
      <c r="K285" s="25"/>
      <c r="L285" s="25"/>
      <c r="M285" s="25"/>
    </row>
    <row r="286" spans="1:13" ht="24.95" hidden="1" customHeight="1" x14ac:dyDescent="0.15">
      <c r="A286" s="16"/>
      <c r="B286" s="25"/>
      <c r="C286" s="25"/>
      <c r="D286" s="65"/>
      <c r="E286" s="65"/>
      <c r="F286" s="25"/>
      <c r="G286" s="25"/>
      <c r="H286" s="25"/>
      <c r="I286" s="25"/>
      <c r="J286" s="25"/>
      <c r="K286" s="25"/>
      <c r="L286" s="25"/>
      <c r="M286" s="25"/>
    </row>
    <row r="287" spans="1:13" ht="24.95" hidden="1" customHeight="1" x14ac:dyDescent="0.15">
      <c r="A287" s="16"/>
      <c r="B287" s="25"/>
      <c r="C287" s="25"/>
      <c r="D287" s="65"/>
      <c r="E287" s="65"/>
      <c r="F287" s="25"/>
      <c r="G287" s="25"/>
      <c r="H287" s="25"/>
      <c r="I287" s="25"/>
      <c r="J287" s="25"/>
      <c r="K287" s="25"/>
      <c r="L287" s="25"/>
      <c r="M287" s="25"/>
    </row>
    <row r="288" spans="1:13" ht="24.95" hidden="1" customHeight="1" x14ac:dyDescent="0.15">
      <c r="A288" s="16"/>
      <c r="B288" s="25"/>
      <c r="C288" s="25"/>
      <c r="D288" s="65"/>
      <c r="E288" s="65"/>
      <c r="F288" s="25"/>
      <c r="G288" s="25"/>
      <c r="H288" s="25"/>
      <c r="I288" s="25"/>
      <c r="J288" s="25"/>
      <c r="K288" s="25"/>
      <c r="L288" s="25"/>
      <c r="M288" s="25"/>
    </row>
    <row r="289" spans="1:13" ht="24.95" hidden="1" customHeight="1" x14ac:dyDescent="0.15">
      <c r="A289" s="16"/>
      <c r="B289" s="25"/>
      <c r="C289" s="25"/>
      <c r="D289" s="65"/>
      <c r="E289" s="65"/>
      <c r="F289" s="25"/>
      <c r="G289" s="25"/>
      <c r="H289" s="25"/>
      <c r="I289" s="25"/>
      <c r="J289" s="25"/>
      <c r="K289" s="25"/>
      <c r="L289" s="25"/>
      <c r="M289" s="25"/>
    </row>
    <row r="290" spans="1:13" ht="24.95" hidden="1" customHeight="1" x14ac:dyDescent="0.15">
      <c r="A290" s="16"/>
      <c r="B290" s="25"/>
      <c r="C290" s="25"/>
      <c r="D290" s="65"/>
      <c r="E290" s="65"/>
      <c r="F290" s="25"/>
      <c r="G290" s="25"/>
      <c r="H290" s="25"/>
      <c r="I290" s="25"/>
      <c r="J290" s="25"/>
      <c r="K290" s="25"/>
      <c r="L290" s="25"/>
      <c r="M290" s="25"/>
    </row>
    <row r="291" spans="1:13" ht="24.95" hidden="1" customHeight="1" x14ac:dyDescent="0.15">
      <c r="A291" s="16"/>
      <c r="B291" s="25"/>
      <c r="C291" s="25"/>
      <c r="F291" s="25"/>
      <c r="G291" s="25"/>
      <c r="H291" s="25"/>
      <c r="I291" s="25"/>
      <c r="J291" s="25"/>
      <c r="K291" s="25"/>
      <c r="L291" s="25"/>
      <c r="M291" s="25"/>
    </row>
    <row r="292" spans="1:13" ht="24.95" hidden="1" customHeight="1" x14ac:dyDescent="0.15">
      <c r="A292" s="16"/>
      <c r="B292" s="25"/>
      <c r="C292" s="25"/>
      <c r="F292" s="25"/>
      <c r="G292" s="25"/>
      <c r="H292" s="25"/>
      <c r="I292" s="25"/>
      <c r="J292" s="25"/>
      <c r="K292" s="25"/>
      <c r="L292" s="25"/>
      <c r="M292" s="25"/>
    </row>
    <row r="293" spans="1:13" hidden="1" x14ac:dyDescent="0.15">
      <c r="A293" s="43"/>
    </row>
    <row r="294" spans="1:13" hidden="1" x14ac:dyDescent="0.15">
      <c r="A294" s="43"/>
    </row>
    <row r="295" spans="1:13" hidden="1" x14ac:dyDescent="0.15">
      <c r="A295" s="43"/>
    </row>
    <row r="296" spans="1:13" hidden="1" x14ac:dyDescent="0.15">
      <c r="A296" s="43"/>
    </row>
    <row r="297" spans="1:13" hidden="1" x14ac:dyDescent="0.15">
      <c r="A297" s="43"/>
    </row>
    <row r="298" spans="1:13" hidden="1" x14ac:dyDescent="0.15">
      <c r="A298" s="43"/>
    </row>
    <row r="299" spans="1:13" hidden="1" x14ac:dyDescent="0.15">
      <c r="A299" s="43"/>
    </row>
    <row r="300" spans="1:13" hidden="1" x14ac:dyDescent="0.15">
      <c r="A300" s="43"/>
    </row>
    <row r="301" spans="1:13" hidden="1" x14ac:dyDescent="0.15">
      <c r="A301" s="43"/>
    </row>
    <row r="302" spans="1:13" hidden="1" x14ac:dyDescent="0.15">
      <c r="A302" s="43"/>
    </row>
    <row r="303" spans="1:13" hidden="1" x14ac:dyDescent="0.15">
      <c r="A303" s="43"/>
    </row>
    <row r="304" spans="1:13" hidden="1" x14ac:dyDescent="0.15">
      <c r="A304" s="43"/>
    </row>
    <row r="305" spans="1:1" hidden="1" x14ac:dyDescent="0.15">
      <c r="A305" s="43"/>
    </row>
    <row r="306" spans="1:1" hidden="1" x14ac:dyDescent="0.15">
      <c r="A306" s="43"/>
    </row>
    <row r="307" spans="1:1" hidden="1" x14ac:dyDescent="0.15">
      <c r="A307" s="43"/>
    </row>
    <row r="308" spans="1:1" hidden="1" x14ac:dyDescent="0.15">
      <c r="A308" s="43"/>
    </row>
    <row r="309" spans="1:1" hidden="1" x14ac:dyDescent="0.15">
      <c r="A309" s="43"/>
    </row>
    <row r="310" spans="1:1" hidden="1" x14ac:dyDescent="0.15">
      <c r="A310" s="43"/>
    </row>
    <row r="311" spans="1:1" hidden="1" x14ac:dyDescent="0.15">
      <c r="A311" s="43"/>
    </row>
    <row r="312" spans="1:1" hidden="1" x14ac:dyDescent="0.15">
      <c r="A312" s="43"/>
    </row>
    <row r="313" spans="1:1" hidden="1" x14ac:dyDescent="0.15">
      <c r="A313" s="43"/>
    </row>
    <row r="314" spans="1:1" hidden="1" x14ac:dyDescent="0.15">
      <c r="A314" s="43"/>
    </row>
    <row r="315" spans="1:1" hidden="1" x14ac:dyDescent="0.15">
      <c r="A315" s="43"/>
    </row>
    <row r="316" spans="1:1" hidden="1" x14ac:dyDescent="0.15">
      <c r="A316" s="43"/>
    </row>
    <row r="317" spans="1:1" hidden="1" x14ac:dyDescent="0.15">
      <c r="A317" s="43"/>
    </row>
    <row r="318" spans="1:1" hidden="1" x14ac:dyDescent="0.15">
      <c r="A318" s="43"/>
    </row>
    <row r="319" spans="1:1" hidden="1" x14ac:dyDescent="0.15">
      <c r="A319" s="43"/>
    </row>
    <row r="320" spans="1:1" hidden="1" x14ac:dyDescent="0.15">
      <c r="A320" s="43"/>
    </row>
    <row r="321" spans="1:5" hidden="1" x14ac:dyDescent="0.15">
      <c r="A321" s="43"/>
    </row>
    <row r="322" spans="1:5" hidden="1" x14ac:dyDescent="0.15">
      <c r="A322" s="43"/>
    </row>
    <row r="323" spans="1:5" hidden="1" x14ac:dyDescent="0.15">
      <c r="A323" s="43"/>
    </row>
    <row r="324" spans="1:5" hidden="1" x14ac:dyDescent="0.15">
      <c r="A324" s="43"/>
    </row>
    <row r="325" spans="1:5" hidden="1" x14ac:dyDescent="0.15">
      <c r="A325" s="43"/>
    </row>
    <row r="326" spans="1:5" s="40" customFormat="1" hidden="1" x14ac:dyDescent="0.15">
      <c r="A326" s="43"/>
      <c r="D326" s="45"/>
      <c r="E326" s="45"/>
    </row>
    <row r="327" spans="1:5" s="40" customFormat="1" hidden="1" x14ac:dyDescent="0.15">
      <c r="A327" s="43"/>
      <c r="D327" s="45"/>
      <c r="E327" s="45"/>
    </row>
    <row r="328" spans="1:5" s="40" customFormat="1" hidden="1" x14ac:dyDescent="0.15">
      <c r="A328" s="43"/>
      <c r="D328" s="45"/>
      <c r="E328" s="45"/>
    </row>
    <row r="329" spans="1:5" s="40" customFormat="1" hidden="1" x14ac:dyDescent="0.15">
      <c r="A329" s="43"/>
      <c r="D329" s="45"/>
      <c r="E329" s="45"/>
    </row>
    <row r="330" spans="1:5" s="40" customFormat="1" hidden="1" x14ac:dyDescent="0.15">
      <c r="A330" s="43"/>
      <c r="D330" s="45"/>
      <c r="E330" s="45"/>
    </row>
    <row r="331" spans="1:5" s="40" customFormat="1" hidden="1" x14ac:dyDescent="0.15">
      <c r="A331" s="43"/>
      <c r="D331" s="45"/>
      <c r="E331" s="45"/>
    </row>
    <row r="332" spans="1:5" s="40" customFormat="1" hidden="1" x14ac:dyDescent="0.15">
      <c r="A332" s="43"/>
      <c r="D332" s="45"/>
      <c r="E332" s="45"/>
    </row>
    <row r="333" spans="1:5" s="40" customFormat="1" hidden="1" x14ac:dyDescent="0.15">
      <c r="A333" s="43"/>
      <c r="D333" s="45"/>
      <c r="E333" s="45"/>
    </row>
    <row r="334" spans="1:5" s="40" customFormat="1" hidden="1" x14ac:dyDescent="0.15">
      <c r="A334" s="43"/>
      <c r="D334" s="45"/>
      <c r="E334" s="45"/>
    </row>
    <row r="335" spans="1:5" s="40" customFormat="1" hidden="1" x14ac:dyDescent="0.15">
      <c r="A335" s="43"/>
      <c r="D335" s="45"/>
      <c r="E335" s="45"/>
    </row>
    <row r="336" spans="1:5" s="40" customFormat="1" hidden="1" x14ac:dyDescent="0.15">
      <c r="A336" s="43"/>
      <c r="D336" s="45"/>
      <c r="E336" s="45"/>
    </row>
    <row r="337" spans="1:5" s="40" customFormat="1" hidden="1" x14ac:dyDescent="0.15">
      <c r="A337" s="43"/>
      <c r="D337" s="45"/>
      <c r="E337" s="45"/>
    </row>
    <row r="338" spans="1:5" s="40" customFormat="1" hidden="1" x14ac:dyDescent="0.15">
      <c r="A338" s="43"/>
      <c r="D338" s="45"/>
      <c r="E338" s="45"/>
    </row>
    <row r="339" spans="1:5" s="40" customFormat="1" hidden="1" x14ac:dyDescent="0.15">
      <c r="A339" s="43"/>
      <c r="D339" s="45"/>
      <c r="E339" s="45"/>
    </row>
    <row r="340" spans="1:5" s="40" customFormat="1" hidden="1" x14ac:dyDescent="0.15">
      <c r="A340" s="43"/>
      <c r="D340" s="45"/>
      <c r="E340" s="45"/>
    </row>
    <row r="341" spans="1:5" s="40" customFormat="1" hidden="1" x14ac:dyDescent="0.15">
      <c r="A341" s="43"/>
      <c r="D341" s="45"/>
      <c r="E341" s="45"/>
    </row>
    <row r="342" spans="1:5" s="40" customFormat="1" hidden="1" x14ac:dyDescent="0.15">
      <c r="A342" s="43"/>
      <c r="D342" s="45"/>
      <c r="E342" s="45"/>
    </row>
    <row r="343" spans="1:5" s="40" customFormat="1" hidden="1" x14ac:dyDescent="0.15">
      <c r="A343" s="43"/>
      <c r="D343" s="45"/>
      <c r="E343" s="45"/>
    </row>
    <row r="344" spans="1:5" s="40" customFormat="1" hidden="1" x14ac:dyDescent="0.15">
      <c r="A344" s="43"/>
      <c r="D344" s="45"/>
      <c r="E344" s="45"/>
    </row>
    <row r="345" spans="1:5" s="40" customFormat="1" hidden="1" x14ac:dyDescent="0.15">
      <c r="A345" s="43"/>
      <c r="D345" s="45"/>
      <c r="E345" s="45"/>
    </row>
    <row r="346" spans="1:5" s="40" customFormat="1" hidden="1" x14ac:dyDescent="0.15">
      <c r="A346" s="43"/>
      <c r="D346" s="45"/>
      <c r="E346" s="45"/>
    </row>
    <row r="347" spans="1:5" s="40" customFormat="1" hidden="1" x14ac:dyDescent="0.15">
      <c r="A347" s="43"/>
      <c r="D347" s="45"/>
      <c r="E347" s="45"/>
    </row>
    <row r="348" spans="1:5" s="40" customFormat="1" hidden="1" x14ac:dyDescent="0.15">
      <c r="A348" s="43"/>
      <c r="D348" s="45"/>
      <c r="E348" s="45"/>
    </row>
    <row r="349" spans="1:5" s="40" customFormat="1" hidden="1" x14ac:dyDescent="0.15">
      <c r="A349" s="43"/>
      <c r="D349" s="45"/>
      <c r="E349" s="45"/>
    </row>
    <row r="350" spans="1:5" s="40" customFormat="1" hidden="1" x14ac:dyDescent="0.15">
      <c r="A350" s="43"/>
      <c r="D350" s="45"/>
      <c r="E350" s="45"/>
    </row>
    <row r="351" spans="1:5" s="40" customFormat="1" hidden="1" x14ac:dyDescent="0.15">
      <c r="A351" s="43"/>
      <c r="D351" s="45"/>
      <c r="E351" s="45"/>
    </row>
    <row r="352" spans="1:5" s="40" customFormat="1" hidden="1" x14ac:dyDescent="0.15">
      <c r="A352" s="43"/>
      <c r="D352" s="45"/>
      <c r="E352" s="45"/>
    </row>
    <row r="353" spans="1:5" s="40" customFormat="1" hidden="1" x14ac:dyDescent="0.15">
      <c r="A353" s="43"/>
      <c r="D353" s="45"/>
      <c r="E353" s="45"/>
    </row>
    <row r="354" spans="1:5" s="40" customFormat="1" hidden="1" x14ac:dyDescent="0.15">
      <c r="A354" s="43"/>
      <c r="D354" s="45"/>
      <c r="E354" s="45"/>
    </row>
    <row r="355" spans="1:5" s="40" customFormat="1" hidden="1" x14ac:dyDescent="0.15">
      <c r="A355" s="43"/>
      <c r="D355" s="45"/>
      <c r="E355" s="45"/>
    </row>
    <row r="356" spans="1:5" s="40" customFormat="1" hidden="1" x14ac:dyDescent="0.15">
      <c r="A356" s="43"/>
      <c r="D356" s="45"/>
      <c r="E356" s="45"/>
    </row>
    <row r="357" spans="1:5" s="40" customFormat="1" hidden="1" x14ac:dyDescent="0.15">
      <c r="A357" s="43"/>
      <c r="D357" s="45"/>
      <c r="E357" s="45"/>
    </row>
    <row r="358" spans="1:5" s="40" customFormat="1" hidden="1" x14ac:dyDescent="0.15">
      <c r="A358" s="43"/>
      <c r="D358" s="45"/>
      <c r="E358" s="45"/>
    </row>
    <row r="359" spans="1:5" s="40" customFormat="1" hidden="1" x14ac:dyDescent="0.15">
      <c r="A359" s="43"/>
      <c r="D359" s="45"/>
      <c r="E359" s="45"/>
    </row>
    <row r="360" spans="1:5" s="40" customFormat="1" hidden="1" x14ac:dyDescent="0.15">
      <c r="A360" s="43"/>
      <c r="D360" s="45"/>
      <c r="E360" s="45"/>
    </row>
    <row r="361" spans="1:5" s="40" customFormat="1" hidden="1" x14ac:dyDescent="0.15">
      <c r="A361" s="43"/>
      <c r="D361" s="45"/>
      <c r="E361" s="45"/>
    </row>
    <row r="362" spans="1:5" s="40" customFormat="1" hidden="1" x14ac:dyDescent="0.15">
      <c r="A362" s="43"/>
      <c r="D362" s="45"/>
      <c r="E362" s="45"/>
    </row>
    <row r="363" spans="1:5" s="40" customFormat="1" hidden="1" x14ac:dyDescent="0.15">
      <c r="A363" s="43"/>
      <c r="D363" s="45"/>
      <c r="E363" s="45"/>
    </row>
    <row r="364" spans="1:5" s="40" customFormat="1" hidden="1" x14ac:dyDescent="0.15">
      <c r="A364" s="43"/>
      <c r="D364" s="45"/>
      <c r="E364" s="45"/>
    </row>
    <row r="365" spans="1:5" s="40" customFormat="1" hidden="1" x14ac:dyDescent="0.15">
      <c r="A365" s="43"/>
      <c r="D365" s="45"/>
      <c r="E365" s="45"/>
    </row>
    <row r="366" spans="1:5" s="40" customFormat="1" hidden="1" x14ac:dyDescent="0.15">
      <c r="A366" s="43"/>
      <c r="D366" s="45"/>
      <c r="E366" s="45"/>
    </row>
    <row r="367" spans="1:5" s="40" customFormat="1" hidden="1" x14ac:dyDescent="0.15">
      <c r="A367" s="43"/>
      <c r="D367" s="45"/>
      <c r="E367" s="45"/>
    </row>
    <row r="368" spans="1:5" s="40" customFormat="1" hidden="1" x14ac:dyDescent="0.15">
      <c r="A368" s="43"/>
      <c r="D368" s="45"/>
      <c r="E368" s="45"/>
    </row>
    <row r="369" spans="1:5" s="40" customFormat="1" hidden="1" x14ac:dyDescent="0.15">
      <c r="A369" s="43"/>
      <c r="D369" s="45"/>
      <c r="E369" s="45"/>
    </row>
    <row r="370" spans="1:5" s="40" customFormat="1" hidden="1" x14ac:dyDescent="0.15">
      <c r="A370" s="43"/>
      <c r="D370" s="45"/>
      <c r="E370" s="45"/>
    </row>
    <row r="371" spans="1:5" s="40" customFormat="1" hidden="1" x14ac:dyDescent="0.15">
      <c r="A371" s="43"/>
      <c r="D371" s="45"/>
      <c r="E371" s="45"/>
    </row>
    <row r="372" spans="1:5" s="40" customFormat="1" hidden="1" x14ac:dyDescent="0.15">
      <c r="A372" s="43"/>
      <c r="D372" s="45"/>
      <c r="E372" s="45"/>
    </row>
    <row r="373" spans="1:5" s="40" customFormat="1" hidden="1" x14ac:dyDescent="0.15">
      <c r="A373" s="43"/>
      <c r="D373" s="45"/>
      <c r="E373" s="45"/>
    </row>
    <row r="374" spans="1:5" s="40" customFormat="1" hidden="1" x14ac:dyDescent="0.15">
      <c r="A374" s="43"/>
      <c r="D374" s="45"/>
      <c r="E374" s="45"/>
    </row>
    <row r="375" spans="1:5" s="40" customFormat="1" hidden="1" x14ac:dyDescent="0.15">
      <c r="A375" s="43"/>
      <c r="D375" s="45"/>
      <c r="E375" s="45"/>
    </row>
    <row r="376" spans="1:5" s="40" customFormat="1" hidden="1" x14ac:dyDescent="0.15">
      <c r="A376" s="43"/>
      <c r="D376" s="45"/>
      <c r="E376" s="45"/>
    </row>
    <row r="377" spans="1:5" s="40" customFormat="1" hidden="1" x14ac:dyDescent="0.15">
      <c r="A377" s="43"/>
      <c r="D377" s="45"/>
      <c r="E377" s="45"/>
    </row>
    <row r="378" spans="1:5" s="40" customFormat="1" hidden="1" x14ac:dyDescent="0.15">
      <c r="A378" s="43"/>
      <c r="D378" s="45"/>
      <c r="E378" s="45"/>
    </row>
    <row r="379" spans="1:5" s="40" customFormat="1" hidden="1" x14ac:dyDescent="0.15">
      <c r="A379" s="43"/>
      <c r="D379" s="45"/>
      <c r="E379" s="45"/>
    </row>
    <row r="380" spans="1:5" s="40" customFormat="1" hidden="1" x14ac:dyDescent="0.15">
      <c r="A380" s="43"/>
      <c r="D380" s="45"/>
      <c r="E380" s="45"/>
    </row>
    <row r="381" spans="1:5" s="40" customFormat="1" hidden="1" x14ac:dyDescent="0.15">
      <c r="A381" s="43"/>
      <c r="D381" s="45"/>
      <c r="E381" s="45"/>
    </row>
    <row r="382" spans="1:5" s="40" customFormat="1" hidden="1" x14ac:dyDescent="0.15">
      <c r="A382" s="43"/>
      <c r="D382" s="45"/>
      <c r="E382" s="45"/>
    </row>
    <row r="383" spans="1:5" s="40" customFormat="1" hidden="1" x14ac:dyDescent="0.15">
      <c r="A383" s="43"/>
      <c r="D383" s="45"/>
      <c r="E383" s="45"/>
    </row>
    <row r="384" spans="1:5" s="40" customFormat="1" hidden="1" x14ac:dyDescent="0.15">
      <c r="A384" s="43"/>
      <c r="D384" s="45"/>
      <c r="E384" s="45"/>
    </row>
    <row r="385" spans="1:5" s="40" customFormat="1" hidden="1" x14ac:dyDescent="0.15">
      <c r="A385" s="43"/>
      <c r="D385" s="45"/>
      <c r="E385" s="45"/>
    </row>
    <row r="386" spans="1:5" s="40" customFormat="1" hidden="1" x14ac:dyDescent="0.15">
      <c r="A386" s="43"/>
      <c r="D386" s="45"/>
      <c r="E386" s="45"/>
    </row>
    <row r="387" spans="1:5" s="40" customFormat="1" hidden="1" x14ac:dyDescent="0.15">
      <c r="A387" s="43"/>
      <c r="D387" s="45"/>
      <c r="E387" s="45"/>
    </row>
    <row r="388" spans="1:5" s="40" customFormat="1" hidden="1" x14ac:dyDescent="0.15">
      <c r="A388" s="43"/>
      <c r="D388" s="45"/>
      <c r="E388" s="45"/>
    </row>
    <row r="389" spans="1:5" s="40" customFormat="1" hidden="1" x14ac:dyDescent="0.15">
      <c r="A389" s="43"/>
      <c r="D389" s="45"/>
      <c r="E389" s="45"/>
    </row>
    <row r="390" spans="1:5" s="40" customFormat="1" hidden="1" x14ac:dyDescent="0.15">
      <c r="A390" s="43"/>
      <c r="D390" s="45"/>
      <c r="E390" s="45"/>
    </row>
    <row r="391" spans="1:5" s="40" customFormat="1" hidden="1" x14ac:dyDescent="0.15">
      <c r="A391" s="43"/>
      <c r="D391" s="45"/>
      <c r="E391" s="45"/>
    </row>
    <row r="392" spans="1:5" s="40" customFormat="1" hidden="1" x14ac:dyDescent="0.15">
      <c r="A392" s="43"/>
      <c r="D392" s="45"/>
      <c r="E392" s="45"/>
    </row>
    <row r="393" spans="1:5" s="40" customFormat="1" hidden="1" x14ac:dyDescent="0.15">
      <c r="A393" s="43"/>
      <c r="D393" s="45"/>
      <c r="E393" s="45"/>
    </row>
    <row r="394" spans="1:5" s="40" customFormat="1" hidden="1" x14ac:dyDescent="0.15">
      <c r="A394" s="43"/>
      <c r="D394" s="45"/>
      <c r="E394" s="45"/>
    </row>
    <row r="395" spans="1:5" s="40" customFormat="1" hidden="1" x14ac:dyDescent="0.15">
      <c r="A395" s="43"/>
      <c r="D395" s="45"/>
      <c r="E395" s="45"/>
    </row>
    <row r="396" spans="1:5" s="40" customFormat="1" hidden="1" x14ac:dyDescent="0.15">
      <c r="A396" s="43"/>
      <c r="D396" s="45"/>
      <c r="E396" s="45"/>
    </row>
    <row r="397" spans="1:5" s="40" customFormat="1" hidden="1" x14ac:dyDescent="0.15">
      <c r="A397" s="43"/>
      <c r="D397" s="45"/>
      <c r="E397" s="45"/>
    </row>
    <row r="398" spans="1:5" s="40" customFormat="1" hidden="1" x14ac:dyDescent="0.15">
      <c r="A398" s="43"/>
      <c r="D398" s="45"/>
      <c r="E398" s="45"/>
    </row>
    <row r="399" spans="1:5" s="40" customFormat="1" hidden="1" x14ac:dyDescent="0.15">
      <c r="A399" s="43"/>
      <c r="D399" s="45"/>
      <c r="E399" s="45"/>
    </row>
    <row r="400" spans="1:5" s="40" customFormat="1" hidden="1" x14ac:dyDescent="0.15">
      <c r="A400" s="43"/>
      <c r="D400" s="45"/>
      <c r="E400" s="45"/>
    </row>
    <row r="401" spans="1:5" s="40" customFormat="1" hidden="1" x14ac:dyDescent="0.15">
      <c r="A401" s="43"/>
      <c r="D401" s="45"/>
      <c r="E401" s="45"/>
    </row>
    <row r="402" spans="1:5" s="40" customFormat="1" hidden="1" x14ac:dyDescent="0.15">
      <c r="A402" s="43"/>
      <c r="D402" s="45"/>
      <c r="E402" s="45"/>
    </row>
    <row r="403" spans="1:5" s="40" customFormat="1" hidden="1" x14ac:dyDescent="0.15">
      <c r="A403" s="43"/>
      <c r="D403" s="45"/>
      <c r="E403" s="45"/>
    </row>
    <row r="404" spans="1:5" s="40" customFormat="1" hidden="1" x14ac:dyDescent="0.15">
      <c r="A404" s="43"/>
      <c r="D404" s="45"/>
      <c r="E404" s="45"/>
    </row>
    <row r="405" spans="1:5" s="40" customFormat="1" hidden="1" x14ac:dyDescent="0.15">
      <c r="A405" s="43"/>
      <c r="D405" s="45"/>
      <c r="E405" s="45"/>
    </row>
    <row r="406" spans="1:5" s="40" customFormat="1" hidden="1" x14ac:dyDescent="0.15">
      <c r="A406" s="43"/>
      <c r="D406" s="45"/>
      <c r="E406" s="45"/>
    </row>
    <row r="407" spans="1:5" s="40" customFormat="1" hidden="1" x14ac:dyDescent="0.15">
      <c r="A407" s="43"/>
      <c r="D407" s="45"/>
      <c r="E407" s="45"/>
    </row>
    <row r="408" spans="1:5" s="40" customFormat="1" hidden="1" x14ac:dyDescent="0.15">
      <c r="A408" s="43"/>
      <c r="D408" s="45"/>
      <c r="E408" s="45"/>
    </row>
    <row r="409" spans="1:5" s="40" customFormat="1" hidden="1" x14ac:dyDescent="0.15">
      <c r="A409" s="43"/>
      <c r="D409" s="45"/>
      <c r="E409" s="45"/>
    </row>
    <row r="410" spans="1:5" s="40" customFormat="1" hidden="1" x14ac:dyDescent="0.15">
      <c r="A410" s="43"/>
      <c r="D410" s="45"/>
      <c r="E410" s="45"/>
    </row>
    <row r="411" spans="1:5" s="40" customFormat="1" hidden="1" x14ac:dyDescent="0.15">
      <c r="A411" s="43"/>
      <c r="D411" s="45"/>
      <c r="E411" s="45"/>
    </row>
    <row r="412" spans="1:5" s="40" customFormat="1" hidden="1" x14ac:dyDescent="0.15">
      <c r="A412" s="43"/>
      <c r="D412" s="45"/>
      <c r="E412" s="45"/>
    </row>
    <row r="413" spans="1:5" s="40" customFormat="1" hidden="1" x14ac:dyDescent="0.15">
      <c r="A413" s="43"/>
      <c r="D413" s="45"/>
      <c r="E413" s="45"/>
    </row>
    <row r="414" spans="1:5" s="40" customFormat="1" hidden="1" x14ac:dyDescent="0.15">
      <c r="A414" s="43"/>
      <c r="D414" s="45"/>
      <c r="E414" s="45"/>
    </row>
    <row r="415" spans="1:5" s="40" customFormat="1" hidden="1" x14ac:dyDescent="0.15">
      <c r="A415" s="43"/>
      <c r="D415" s="45"/>
      <c r="E415" s="45"/>
    </row>
    <row r="416" spans="1:5" s="40" customFormat="1" hidden="1" x14ac:dyDescent="0.15">
      <c r="A416" s="43"/>
      <c r="D416" s="45"/>
      <c r="E416" s="45"/>
    </row>
    <row r="417" spans="1:5" s="40" customFormat="1" hidden="1" x14ac:dyDescent="0.15">
      <c r="A417" s="43"/>
      <c r="D417" s="45"/>
      <c r="E417" s="45"/>
    </row>
    <row r="418" spans="1:5" s="40" customFormat="1" hidden="1" x14ac:dyDescent="0.15">
      <c r="A418" s="43"/>
      <c r="D418" s="45"/>
      <c r="E418" s="45"/>
    </row>
    <row r="419" spans="1:5" s="40" customFormat="1" hidden="1" x14ac:dyDescent="0.15">
      <c r="A419" s="43"/>
      <c r="D419" s="45"/>
      <c r="E419" s="45"/>
    </row>
    <row r="420" spans="1:5" s="40" customFormat="1" hidden="1" x14ac:dyDescent="0.15">
      <c r="A420" s="43"/>
      <c r="D420" s="45"/>
      <c r="E420" s="45"/>
    </row>
    <row r="421" spans="1:5" s="40" customFormat="1" hidden="1" x14ac:dyDescent="0.15">
      <c r="A421" s="43"/>
      <c r="D421" s="45"/>
      <c r="E421" s="45"/>
    </row>
    <row r="422" spans="1:5" s="40" customFormat="1" hidden="1" x14ac:dyDescent="0.15">
      <c r="A422" s="43"/>
      <c r="D422" s="45"/>
      <c r="E422" s="45"/>
    </row>
    <row r="423" spans="1:5" s="40" customFormat="1" hidden="1" x14ac:dyDescent="0.15">
      <c r="A423" s="43"/>
      <c r="D423" s="45"/>
      <c r="E423" s="45"/>
    </row>
    <row r="424" spans="1:5" s="40" customFormat="1" hidden="1" x14ac:dyDescent="0.15">
      <c r="A424" s="43"/>
      <c r="D424" s="45"/>
      <c r="E424" s="45"/>
    </row>
    <row r="425" spans="1:5" s="40" customFormat="1" hidden="1" x14ac:dyDescent="0.15">
      <c r="A425" s="43"/>
      <c r="D425" s="45"/>
      <c r="E425" s="45"/>
    </row>
    <row r="426" spans="1:5" s="40" customFormat="1" hidden="1" x14ac:dyDescent="0.15">
      <c r="A426" s="43"/>
      <c r="D426" s="45"/>
      <c r="E426" s="45"/>
    </row>
    <row r="427" spans="1:5" s="40" customFormat="1" hidden="1" x14ac:dyDescent="0.15">
      <c r="A427" s="43"/>
      <c r="D427" s="45"/>
      <c r="E427" s="45"/>
    </row>
    <row r="428" spans="1:5" s="40" customFormat="1" hidden="1" x14ac:dyDescent="0.15">
      <c r="A428" s="43"/>
      <c r="D428" s="45"/>
      <c r="E428" s="45"/>
    </row>
    <row r="429" spans="1:5" s="40" customFormat="1" hidden="1" x14ac:dyDescent="0.15">
      <c r="A429" s="43"/>
      <c r="D429" s="45"/>
      <c r="E429" s="45"/>
    </row>
    <row r="430" spans="1:5" s="40" customFormat="1" hidden="1" x14ac:dyDescent="0.15">
      <c r="A430" s="43"/>
      <c r="D430" s="45"/>
      <c r="E430" s="45"/>
    </row>
    <row r="431" spans="1:5" s="40" customFormat="1" hidden="1" x14ac:dyDescent="0.15">
      <c r="A431" s="43"/>
      <c r="D431" s="45"/>
      <c r="E431" s="45"/>
    </row>
    <row r="432" spans="1:5" s="40" customFormat="1" hidden="1" x14ac:dyDescent="0.15">
      <c r="A432" s="43"/>
      <c r="D432" s="45"/>
      <c r="E432" s="45"/>
    </row>
    <row r="433" spans="1:5" s="40" customFormat="1" hidden="1" x14ac:dyDescent="0.15">
      <c r="A433" s="43"/>
      <c r="D433" s="45"/>
      <c r="E433" s="45"/>
    </row>
    <row r="434" spans="1:5" s="40" customFormat="1" hidden="1" x14ac:dyDescent="0.15">
      <c r="A434" s="43"/>
      <c r="D434" s="45"/>
      <c r="E434" s="45"/>
    </row>
    <row r="435" spans="1:5" s="40" customFormat="1" hidden="1" x14ac:dyDescent="0.15">
      <c r="A435" s="43"/>
      <c r="D435" s="45"/>
      <c r="E435" s="45"/>
    </row>
    <row r="436" spans="1:5" s="40" customFormat="1" hidden="1" x14ac:dyDescent="0.15">
      <c r="A436" s="43"/>
      <c r="D436" s="45"/>
      <c r="E436" s="45"/>
    </row>
    <row r="437" spans="1:5" s="40" customFormat="1" hidden="1" x14ac:dyDescent="0.15">
      <c r="A437" s="43"/>
      <c r="D437" s="45"/>
      <c r="E437" s="45"/>
    </row>
    <row r="438" spans="1:5" s="40" customFormat="1" hidden="1" x14ac:dyDescent="0.15">
      <c r="A438" s="43"/>
      <c r="D438" s="45"/>
      <c r="E438" s="45"/>
    </row>
    <row r="439" spans="1:5" s="40" customFormat="1" hidden="1" x14ac:dyDescent="0.15">
      <c r="A439" s="43"/>
      <c r="D439" s="45"/>
      <c r="E439" s="45"/>
    </row>
    <row r="440" spans="1:5" s="40" customFormat="1" hidden="1" x14ac:dyDescent="0.15">
      <c r="A440" s="43"/>
      <c r="D440" s="45"/>
      <c r="E440" s="45"/>
    </row>
    <row r="441" spans="1:5" s="40" customFormat="1" hidden="1" x14ac:dyDescent="0.15">
      <c r="A441" s="43"/>
      <c r="D441" s="45"/>
      <c r="E441" s="45"/>
    </row>
    <row r="442" spans="1:5" s="40" customFormat="1" hidden="1" x14ac:dyDescent="0.15">
      <c r="A442" s="43"/>
      <c r="D442" s="45"/>
      <c r="E442" s="45"/>
    </row>
    <row r="443" spans="1:5" s="40" customFormat="1" hidden="1" x14ac:dyDescent="0.15">
      <c r="A443" s="43"/>
      <c r="D443" s="45"/>
      <c r="E443" s="45"/>
    </row>
    <row r="444" spans="1:5" s="40" customFormat="1" hidden="1" x14ac:dyDescent="0.15">
      <c r="A444" s="43"/>
      <c r="D444" s="45"/>
      <c r="E444" s="45"/>
    </row>
    <row r="445" spans="1:5" s="40" customFormat="1" hidden="1" x14ac:dyDescent="0.15">
      <c r="A445" s="43"/>
      <c r="D445" s="45"/>
      <c r="E445" s="45"/>
    </row>
    <row r="446" spans="1:5" s="40" customFormat="1" hidden="1" x14ac:dyDescent="0.15">
      <c r="A446" s="43"/>
      <c r="D446" s="45"/>
      <c r="E446" s="45"/>
    </row>
    <row r="447" spans="1:5" s="40" customFormat="1" hidden="1" x14ac:dyDescent="0.15">
      <c r="A447" s="43"/>
      <c r="D447" s="45"/>
      <c r="E447" s="45"/>
    </row>
    <row r="448" spans="1:5" s="40" customFormat="1" hidden="1" x14ac:dyDescent="0.15">
      <c r="A448" s="43"/>
      <c r="D448" s="45"/>
      <c r="E448" s="45"/>
    </row>
    <row r="449" spans="1:5" s="40" customFormat="1" hidden="1" x14ac:dyDescent="0.15">
      <c r="A449" s="43"/>
      <c r="D449" s="45"/>
      <c r="E449" s="45"/>
    </row>
    <row r="450" spans="1:5" s="40" customFormat="1" hidden="1" x14ac:dyDescent="0.15">
      <c r="A450" s="43"/>
      <c r="D450" s="45"/>
      <c r="E450" s="45"/>
    </row>
    <row r="451" spans="1:5" s="40" customFormat="1" hidden="1" x14ac:dyDescent="0.15">
      <c r="A451" s="43"/>
      <c r="D451" s="45"/>
      <c r="E451" s="45"/>
    </row>
    <row r="452" spans="1:5" s="40" customFormat="1" hidden="1" x14ac:dyDescent="0.15">
      <c r="A452" s="43"/>
      <c r="D452" s="45"/>
      <c r="E452" s="45"/>
    </row>
    <row r="453" spans="1:5" s="40" customFormat="1" hidden="1" x14ac:dyDescent="0.15">
      <c r="A453" s="43"/>
      <c r="D453" s="45"/>
      <c r="E453" s="45"/>
    </row>
    <row r="454" spans="1:5" s="40" customFormat="1" hidden="1" x14ac:dyDescent="0.15">
      <c r="A454" s="43"/>
      <c r="D454" s="45"/>
      <c r="E454" s="45"/>
    </row>
    <row r="455" spans="1:5" s="40" customFormat="1" hidden="1" x14ac:dyDescent="0.15">
      <c r="A455" s="43"/>
      <c r="D455" s="45"/>
      <c r="E455" s="45"/>
    </row>
    <row r="456" spans="1:5" s="40" customFormat="1" hidden="1" x14ac:dyDescent="0.15">
      <c r="A456" s="43"/>
      <c r="D456" s="45"/>
      <c r="E456" s="45"/>
    </row>
    <row r="457" spans="1:5" s="40" customFormat="1" hidden="1" x14ac:dyDescent="0.15">
      <c r="A457" s="43"/>
      <c r="D457" s="45"/>
      <c r="E457" s="45"/>
    </row>
    <row r="458" spans="1:5" s="40" customFormat="1" hidden="1" x14ac:dyDescent="0.15">
      <c r="A458" s="43"/>
      <c r="D458" s="45"/>
      <c r="E458" s="45"/>
    </row>
    <row r="459" spans="1:5" s="40" customFormat="1" hidden="1" x14ac:dyDescent="0.15">
      <c r="A459" s="43"/>
      <c r="D459" s="45"/>
      <c r="E459" s="45"/>
    </row>
    <row r="460" spans="1:5" s="40" customFormat="1" hidden="1" x14ac:dyDescent="0.15">
      <c r="A460" s="43"/>
      <c r="D460" s="45"/>
      <c r="E460" s="45"/>
    </row>
    <row r="461" spans="1:5" s="40" customFormat="1" hidden="1" x14ac:dyDescent="0.15">
      <c r="A461" s="43"/>
      <c r="D461" s="45"/>
      <c r="E461" s="45"/>
    </row>
    <row r="462" spans="1:5" s="40" customFormat="1" hidden="1" x14ac:dyDescent="0.15">
      <c r="A462" s="43"/>
      <c r="D462" s="45"/>
      <c r="E462" s="45"/>
    </row>
    <row r="463" spans="1:5" s="40" customFormat="1" hidden="1" x14ac:dyDescent="0.15">
      <c r="A463" s="43"/>
      <c r="D463" s="45"/>
      <c r="E463" s="45"/>
    </row>
    <row r="464" spans="1:5" s="40" customFormat="1" hidden="1" x14ac:dyDescent="0.15">
      <c r="A464" s="43"/>
      <c r="D464" s="45"/>
      <c r="E464" s="45"/>
    </row>
    <row r="465" spans="1:5" s="40" customFormat="1" hidden="1" x14ac:dyDescent="0.15">
      <c r="A465" s="43"/>
      <c r="D465" s="45"/>
      <c r="E465" s="45"/>
    </row>
    <row r="466" spans="1:5" s="40" customFormat="1" hidden="1" x14ac:dyDescent="0.15">
      <c r="A466" s="43"/>
      <c r="D466" s="45"/>
      <c r="E466" s="45"/>
    </row>
    <row r="467" spans="1:5" s="40" customFormat="1" hidden="1" x14ac:dyDescent="0.15">
      <c r="A467" s="43"/>
      <c r="D467" s="45"/>
      <c r="E467" s="45"/>
    </row>
    <row r="468" spans="1:5" s="40" customFormat="1" hidden="1" x14ac:dyDescent="0.15">
      <c r="A468" s="43"/>
      <c r="D468" s="45"/>
      <c r="E468" s="45"/>
    </row>
    <row r="469" spans="1:5" s="40" customFormat="1" hidden="1" x14ac:dyDescent="0.15">
      <c r="A469" s="43"/>
      <c r="D469" s="45"/>
      <c r="E469" s="45"/>
    </row>
    <row r="470" spans="1:5" s="40" customFormat="1" hidden="1" x14ac:dyDescent="0.15">
      <c r="A470" s="43"/>
      <c r="D470" s="45"/>
      <c r="E470" s="45"/>
    </row>
    <row r="471" spans="1:5" s="40" customFormat="1" hidden="1" x14ac:dyDescent="0.15">
      <c r="A471" s="43"/>
      <c r="D471" s="45"/>
      <c r="E471" s="45"/>
    </row>
    <row r="472" spans="1:5" s="40" customFormat="1" hidden="1" x14ac:dyDescent="0.15">
      <c r="A472" s="43"/>
      <c r="D472" s="45"/>
      <c r="E472" s="45"/>
    </row>
    <row r="473" spans="1:5" s="40" customFormat="1" hidden="1" x14ac:dyDescent="0.15">
      <c r="A473" s="43"/>
      <c r="D473" s="45"/>
      <c r="E473" s="45"/>
    </row>
    <row r="474" spans="1:5" s="40" customFormat="1" hidden="1" x14ac:dyDescent="0.15">
      <c r="A474" s="43"/>
      <c r="D474" s="45"/>
      <c r="E474" s="45"/>
    </row>
    <row r="475" spans="1:5" s="40" customFormat="1" hidden="1" x14ac:dyDescent="0.15">
      <c r="A475" s="43"/>
      <c r="D475" s="45"/>
      <c r="E475" s="45"/>
    </row>
    <row r="476" spans="1:5" s="40" customFormat="1" hidden="1" x14ac:dyDescent="0.15">
      <c r="A476" s="43"/>
      <c r="D476" s="45"/>
      <c r="E476" s="45"/>
    </row>
    <row r="477" spans="1:5" s="40" customFormat="1" hidden="1" x14ac:dyDescent="0.15">
      <c r="A477" s="43"/>
      <c r="D477" s="45"/>
      <c r="E477" s="45"/>
    </row>
    <row r="478" spans="1:5" s="40" customFormat="1" hidden="1" x14ac:dyDescent="0.15">
      <c r="A478" s="43"/>
      <c r="D478" s="45"/>
      <c r="E478" s="45"/>
    </row>
    <row r="479" spans="1:5" s="40" customFormat="1" hidden="1" x14ac:dyDescent="0.15">
      <c r="A479" s="43"/>
      <c r="D479" s="45"/>
      <c r="E479" s="45"/>
    </row>
    <row r="480" spans="1:5" s="40" customFormat="1" hidden="1" x14ac:dyDescent="0.15">
      <c r="A480" s="43"/>
      <c r="D480" s="45"/>
      <c r="E480" s="45"/>
    </row>
    <row r="481" spans="1:5" s="40" customFormat="1" hidden="1" x14ac:dyDescent="0.15">
      <c r="A481" s="43"/>
      <c r="D481" s="45"/>
      <c r="E481" s="45"/>
    </row>
    <row r="482" spans="1:5" s="40" customFormat="1" hidden="1" x14ac:dyDescent="0.15">
      <c r="A482" s="43"/>
      <c r="D482" s="45"/>
      <c r="E482" s="45"/>
    </row>
    <row r="483" spans="1:5" s="40" customFormat="1" hidden="1" x14ac:dyDescent="0.15">
      <c r="A483" s="43"/>
      <c r="D483" s="45"/>
      <c r="E483" s="45"/>
    </row>
    <row r="484" spans="1:5" s="40" customFormat="1" hidden="1" x14ac:dyDescent="0.15">
      <c r="A484" s="43"/>
      <c r="D484" s="45"/>
      <c r="E484" s="45"/>
    </row>
    <row r="485" spans="1:5" s="40" customFormat="1" hidden="1" x14ac:dyDescent="0.15">
      <c r="A485" s="43"/>
      <c r="D485" s="45"/>
      <c r="E485" s="45"/>
    </row>
    <row r="486" spans="1:5" s="40" customFormat="1" hidden="1" x14ac:dyDescent="0.15">
      <c r="A486" s="43"/>
      <c r="D486" s="45"/>
      <c r="E486" s="45"/>
    </row>
    <row r="487" spans="1:5" s="40" customFormat="1" hidden="1" x14ac:dyDescent="0.15">
      <c r="A487" s="43"/>
      <c r="D487" s="45"/>
      <c r="E487" s="45"/>
    </row>
    <row r="488" spans="1:5" s="40" customFormat="1" hidden="1" x14ac:dyDescent="0.15">
      <c r="A488" s="43"/>
      <c r="D488" s="45"/>
      <c r="E488" s="45"/>
    </row>
    <row r="489" spans="1:5" s="40" customFormat="1" hidden="1" x14ac:dyDescent="0.15">
      <c r="A489" s="43"/>
      <c r="D489" s="45"/>
      <c r="E489" s="45"/>
    </row>
    <row r="490" spans="1:5" s="40" customFormat="1" hidden="1" x14ac:dyDescent="0.15">
      <c r="A490" s="43"/>
      <c r="D490" s="45"/>
      <c r="E490" s="45"/>
    </row>
    <row r="491" spans="1:5" s="40" customFormat="1" hidden="1" x14ac:dyDescent="0.15">
      <c r="A491" s="43"/>
      <c r="D491" s="45"/>
      <c r="E491" s="45"/>
    </row>
    <row r="492" spans="1:5" s="40" customFormat="1" hidden="1" x14ac:dyDescent="0.15">
      <c r="A492" s="43"/>
      <c r="D492" s="45"/>
      <c r="E492" s="45"/>
    </row>
    <row r="493" spans="1:5" s="40" customFormat="1" hidden="1" x14ac:dyDescent="0.15">
      <c r="A493" s="43"/>
      <c r="D493" s="45"/>
      <c r="E493" s="45"/>
    </row>
    <row r="494" spans="1:5" s="40" customFormat="1" hidden="1" x14ac:dyDescent="0.15">
      <c r="A494" s="43"/>
      <c r="D494" s="45"/>
      <c r="E494" s="45"/>
    </row>
    <row r="495" spans="1:5" s="40" customFormat="1" hidden="1" x14ac:dyDescent="0.15">
      <c r="A495" s="43"/>
      <c r="D495" s="45"/>
      <c r="E495" s="45"/>
    </row>
    <row r="496" spans="1:5" s="40" customFormat="1" hidden="1" x14ac:dyDescent="0.15">
      <c r="A496" s="43"/>
      <c r="D496" s="45"/>
      <c r="E496" s="45"/>
    </row>
    <row r="497" spans="1:5" s="40" customFormat="1" hidden="1" x14ac:dyDescent="0.15">
      <c r="A497" s="43"/>
      <c r="D497" s="45"/>
      <c r="E497" s="45"/>
    </row>
    <row r="498" spans="1:5" s="40" customFormat="1" hidden="1" x14ac:dyDescent="0.15">
      <c r="A498" s="43"/>
      <c r="D498" s="45"/>
      <c r="E498" s="45"/>
    </row>
    <row r="499" spans="1:5" s="40" customFormat="1" hidden="1" x14ac:dyDescent="0.15">
      <c r="A499" s="43"/>
      <c r="D499" s="45"/>
      <c r="E499" s="45"/>
    </row>
    <row r="500" spans="1:5" s="40" customFormat="1" hidden="1" x14ac:dyDescent="0.15">
      <c r="A500" s="43"/>
      <c r="D500" s="45"/>
      <c r="E500" s="45"/>
    </row>
    <row r="501" spans="1:5" s="40" customFormat="1" hidden="1" x14ac:dyDescent="0.15">
      <c r="A501" s="43"/>
      <c r="D501" s="45"/>
      <c r="E501" s="45"/>
    </row>
    <row r="502" spans="1:5" s="40" customFormat="1" hidden="1" x14ac:dyDescent="0.15">
      <c r="A502" s="43"/>
      <c r="D502" s="45"/>
      <c r="E502" s="45"/>
    </row>
    <row r="503" spans="1:5" s="40" customFormat="1" hidden="1" x14ac:dyDescent="0.15">
      <c r="A503" s="43"/>
      <c r="D503" s="45"/>
      <c r="E503" s="45"/>
    </row>
    <row r="504" spans="1:5" s="40" customFormat="1" hidden="1" x14ac:dyDescent="0.15">
      <c r="A504" s="43"/>
      <c r="D504" s="45"/>
      <c r="E504" s="45"/>
    </row>
    <row r="505" spans="1:5" s="40" customFormat="1" hidden="1" x14ac:dyDescent="0.15">
      <c r="A505" s="43"/>
      <c r="D505" s="45"/>
      <c r="E505" s="45"/>
    </row>
    <row r="506" spans="1:5" s="40" customFormat="1" hidden="1" x14ac:dyDescent="0.15">
      <c r="A506" s="43"/>
      <c r="D506" s="45"/>
      <c r="E506" s="45"/>
    </row>
    <row r="507" spans="1:5" s="40" customFormat="1" hidden="1" x14ac:dyDescent="0.15">
      <c r="A507" s="43"/>
      <c r="D507" s="45"/>
      <c r="E507" s="45"/>
    </row>
    <row r="508" spans="1:5" s="40" customFormat="1" hidden="1" x14ac:dyDescent="0.15">
      <c r="A508" s="43"/>
      <c r="D508" s="45"/>
      <c r="E508" s="45"/>
    </row>
    <row r="509" spans="1:5" s="40" customFormat="1" hidden="1" x14ac:dyDescent="0.15">
      <c r="A509" s="43"/>
      <c r="D509" s="45"/>
      <c r="E509" s="45"/>
    </row>
    <row r="510" spans="1:5" s="40" customFormat="1" hidden="1" x14ac:dyDescent="0.15">
      <c r="A510" s="43"/>
      <c r="D510" s="45"/>
      <c r="E510" s="45"/>
    </row>
    <row r="511" spans="1:5" s="40" customFormat="1" hidden="1" x14ac:dyDescent="0.15">
      <c r="A511" s="43"/>
      <c r="D511" s="45"/>
      <c r="E511" s="45"/>
    </row>
    <row r="512" spans="1:5" s="40" customFormat="1" hidden="1" x14ac:dyDescent="0.15">
      <c r="A512" s="43"/>
      <c r="D512" s="45"/>
      <c r="E512" s="45"/>
    </row>
    <row r="513" spans="1:5" s="40" customFormat="1" hidden="1" x14ac:dyDescent="0.15">
      <c r="A513" s="43"/>
      <c r="D513" s="45"/>
      <c r="E513" s="45"/>
    </row>
    <row r="514" spans="1:5" s="40" customFormat="1" hidden="1" x14ac:dyDescent="0.15">
      <c r="A514" s="43"/>
      <c r="D514" s="45"/>
      <c r="E514" s="45"/>
    </row>
    <row r="515" spans="1:5" s="40" customFormat="1" hidden="1" x14ac:dyDescent="0.15">
      <c r="A515" s="43"/>
      <c r="D515" s="45"/>
      <c r="E515" s="45"/>
    </row>
    <row r="516" spans="1:5" s="40" customFormat="1" hidden="1" x14ac:dyDescent="0.15">
      <c r="A516" s="43"/>
      <c r="D516" s="45"/>
      <c r="E516" s="45"/>
    </row>
    <row r="517" spans="1:5" s="40" customFormat="1" hidden="1" x14ac:dyDescent="0.15">
      <c r="A517" s="43"/>
      <c r="D517" s="45"/>
      <c r="E517" s="45"/>
    </row>
    <row r="518" spans="1:5" s="40" customFormat="1" hidden="1" x14ac:dyDescent="0.15">
      <c r="A518" s="43"/>
      <c r="D518" s="45"/>
      <c r="E518" s="45"/>
    </row>
    <row r="519" spans="1:5" s="40" customFormat="1" hidden="1" x14ac:dyDescent="0.15">
      <c r="A519" s="43"/>
      <c r="D519" s="45"/>
      <c r="E519" s="45"/>
    </row>
    <row r="520" spans="1:5" s="40" customFormat="1" hidden="1" x14ac:dyDescent="0.15">
      <c r="A520" s="43"/>
      <c r="D520" s="45"/>
      <c r="E520" s="45"/>
    </row>
    <row r="521" spans="1:5" s="40" customFormat="1" hidden="1" x14ac:dyDescent="0.15">
      <c r="A521" s="43"/>
      <c r="D521" s="45"/>
      <c r="E521" s="45"/>
    </row>
    <row r="522" spans="1:5" s="40" customFormat="1" hidden="1" x14ac:dyDescent="0.15">
      <c r="A522" s="43"/>
      <c r="D522" s="45"/>
      <c r="E522" s="45"/>
    </row>
    <row r="523" spans="1:5" s="40" customFormat="1" hidden="1" x14ac:dyDescent="0.15">
      <c r="A523" s="43"/>
      <c r="D523" s="45"/>
      <c r="E523" s="45"/>
    </row>
    <row r="524" spans="1:5" s="40" customFormat="1" hidden="1" x14ac:dyDescent="0.15">
      <c r="A524" s="43"/>
      <c r="D524" s="45"/>
      <c r="E524" s="45"/>
    </row>
    <row r="525" spans="1:5" s="40" customFormat="1" hidden="1" x14ac:dyDescent="0.15">
      <c r="A525" s="43"/>
      <c r="D525" s="45"/>
      <c r="E525" s="45"/>
    </row>
    <row r="526" spans="1:5" s="40" customFormat="1" hidden="1" x14ac:dyDescent="0.15">
      <c r="A526" s="43"/>
      <c r="D526" s="45"/>
      <c r="E526" s="45"/>
    </row>
    <row r="527" spans="1:5" s="40" customFormat="1" hidden="1" x14ac:dyDescent="0.15">
      <c r="A527" s="43"/>
      <c r="D527" s="45"/>
      <c r="E527" s="45"/>
    </row>
    <row r="528" spans="1:5" s="40" customFormat="1" hidden="1" x14ac:dyDescent="0.15">
      <c r="A528" s="43"/>
      <c r="D528" s="45"/>
      <c r="E528" s="45"/>
    </row>
    <row r="529" spans="1:5" s="40" customFormat="1" hidden="1" x14ac:dyDescent="0.15">
      <c r="A529" s="43"/>
      <c r="D529" s="45"/>
      <c r="E529" s="45"/>
    </row>
    <row r="530" spans="1:5" s="40" customFormat="1" hidden="1" x14ac:dyDescent="0.15">
      <c r="A530" s="43"/>
      <c r="D530" s="45"/>
      <c r="E530" s="45"/>
    </row>
    <row r="531" spans="1:5" s="40" customFormat="1" hidden="1" x14ac:dyDescent="0.15">
      <c r="A531" s="43"/>
      <c r="D531" s="45"/>
      <c r="E531" s="45"/>
    </row>
    <row r="532" spans="1:5" s="40" customFormat="1" hidden="1" x14ac:dyDescent="0.15">
      <c r="A532" s="43"/>
      <c r="D532" s="45"/>
      <c r="E532" s="45"/>
    </row>
    <row r="533" spans="1:5" s="40" customFormat="1" hidden="1" x14ac:dyDescent="0.15">
      <c r="A533" s="43"/>
      <c r="D533" s="45"/>
      <c r="E533" s="45"/>
    </row>
    <row r="534" spans="1:5" s="40" customFormat="1" hidden="1" x14ac:dyDescent="0.15">
      <c r="A534" s="43"/>
      <c r="D534" s="45"/>
      <c r="E534" s="45"/>
    </row>
    <row r="535" spans="1:5" s="40" customFormat="1" hidden="1" x14ac:dyDescent="0.15">
      <c r="A535" s="43"/>
      <c r="D535" s="45"/>
      <c r="E535" s="45"/>
    </row>
    <row r="536" spans="1:5" s="40" customFormat="1" hidden="1" x14ac:dyDescent="0.15">
      <c r="A536" s="43"/>
      <c r="D536" s="45"/>
      <c r="E536" s="45"/>
    </row>
    <row r="537" spans="1:5" s="40" customFormat="1" hidden="1" x14ac:dyDescent="0.15">
      <c r="A537" s="43"/>
      <c r="D537" s="45"/>
      <c r="E537" s="45"/>
    </row>
    <row r="538" spans="1:5" s="40" customFormat="1" hidden="1" x14ac:dyDescent="0.15">
      <c r="A538" s="43"/>
      <c r="D538" s="45"/>
      <c r="E538" s="45"/>
    </row>
    <row r="539" spans="1:5" s="40" customFormat="1" hidden="1" x14ac:dyDescent="0.15">
      <c r="A539" s="43"/>
      <c r="D539" s="45"/>
      <c r="E539" s="45"/>
    </row>
    <row r="540" spans="1:5" s="40" customFormat="1" hidden="1" x14ac:dyDescent="0.15">
      <c r="A540" s="43"/>
      <c r="D540" s="45"/>
      <c r="E540" s="45"/>
    </row>
    <row r="541" spans="1:5" s="40" customFormat="1" hidden="1" x14ac:dyDescent="0.15">
      <c r="A541" s="43"/>
      <c r="D541" s="45"/>
      <c r="E541" s="45"/>
    </row>
    <row r="542" spans="1:5" s="40" customFormat="1" hidden="1" x14ac:dyDescent="0.15">
      <c r="A542" s="43"/>
      <c r="D542" s="45"/>
      <c r="E542" s="45"/>
    </row>
    <row r="543" spans="1:5" s="40" customFormat="1" hidden="1" x14ac:dyDescent="0.15">
      <c r="A543" s="43"/>
      <c r="D543" s="45"/>
      <c r="E543" s="45"/>
    </row>
    <row r="544" spans="1:5" s="40" customFormat="1" hidden="1" x14ac:dyDescent="0.15">
      <c r="A544" s="43"/>
      <c r="D544" s="45"/>
      <c r="E544" s="45"/>
    </row>
    <row r="545" spans="1:5" s="40" customFormat="1" hidden="1" x14ac:dyDescent="0.15">
      <c r="A545" s="43"/>
      <c r="D545" s="45"/>
      <c r="E545" s="45"/>
    </row>
    <row r="546" spans="1:5" s="40" customFormat="1" hidden="1" x14ac:dyDescent="0.15">
      <c r="A546" s="43"/>
      <c r="D546" s="45"/>
      <c r="E546" s="45"/>
    </row>
    <row r="547" spans="1:5" s="40" customFormat="1" hidden="1" x14ac:dyDescent="0.15">
      <c r="A547" s="43"/>
      <c r="D547" s="45"/>
      <c r="E547" s="45"/>
    </row>
    <row r="548" spans="1:5" s="40" customFormat="1" hidden="1" x14ac:dyDescent="0.15">
      <c r="A548" s="43"/>
      <c r="D548" s="45"/>
      <c r="E548" s="45"/>
    </row>
    <row r="549" spans="1:5" s="40" customFormat="1" hidden="1" x14ac:dyDescent="0.15">
      <c r="A549" s="43"/>
      <c r="D549" s="45"/>
      <c r="E549" s="45"/>
    </row>
    <row r="550" spans="1:5" s="40" customFormat="1" hidden="1" x14ac:dyDescent="0.15">
      <c r="A550" s="43"/>
      <c r="D550" s="45"/>
      <c r="E550" s="45"/>
    </row>
    <row r="551" spans="1:5" s="40" customFormat="1" hidden="1" x14ac:dyDescent="0.15">
      <c r="A551" s="43"/>
      <c r="D551" s="45"/>
      <c r="E551" s="45"/>
    </row>
    <row r="552" spans="1:5" s="40" customFormat="1" hidden="1" x14ac:dyDescent="0.15">
      <c r="A552" s="43"/>
      <c r="D552" s="45"/>
      <c r="E552" s="45"/>
    </row>
    <row r="553" spans="1:5" s="40" customFormat="1" hidden="1" x14ac:dyDescent="0.15">
      <c r="A553" s="43"/>
      <c r="D553" s="45"/>
      <c r="E553" s="45"/>
    </row>
    <row r="554" spans="1:5" s="40" customFormat="1" hidden="1" x14ac:dyDescent="0.15">
      <c r="A554" s="43"/>
      <c r="D554" s="45"/>
      <c r="E554" s="45"/>
    </row>
    <row r="555" spans="1:5" s="40" customFormat="1" hidden="1" x14ac:dyDescent="0.15">
      <c r="A555" s="43"/>
      <c r="D555" s="45"/>
      <c r="E555" s="45"/>
    </row>
    <row r="556" spans="1:5" s="40" customFormat="1" hidden="1" x14ac:dyDescent="0.15">
      <c r="A556" s="43"/>
      <c r="D556" s="45"/>
      <c r="E556" s="45"/>
    </row>
    <row r="557" spans="1:5" s="40" customFormat="1" hidden="1" x14ac:dyDescent="0.15">
      <c r="A557" s="43"/>
      <c r="D557" s="45"/>
      <c r="E557" s="45"/>
    </row>
    <row r="558" spans="1:5" s="40" customFormat="1" hidden="1" x14ac:dyDescent="0.15">
      <c r="A558" s="43"/>
      <c r="D558" s="45"/>
      <c r="E558" s="45"/>
    </row>
    <row r="559" spans="1:5" s="40" customFormat="1" hidden="1" x14ac:dyDescent="0.15">
      <c r="A559" s="43"/>
      <c r="D559" s="45"/>
      <c r="E559" s="45"/>
    </row>
    <row r="560" spans="1:5" s="40" customFormat="1" hidden="1" x14ac:dyDescent="0.15">
      <c r="A560" s="43"/>
      <c r="D560" s="45"/>
      <c r="E560" s="45"/>
    </row>
    <row r="561" spans="1:5" s="40" customFormat="1" hidden="1" x14ac:dyDescent="0.15">
      <c r="A561" s="43"/>
      <c r="D561" s="45"/>
      <c r="E561" s="45"/>
    </row>
    <row r="562" spans="1:5" s="40" customFormat="1" hidden="1" x14ac:dyDescent="0.15">
      <c r="A562" s="43"/>
      <c r="D562" s="45"/>
      <c r="E562" s="45"/>
    </row>
    <row r="563" spans="1:5" s="40" customFormat="1" hidden="1" x14ac:dyDescent="0.15">
      <c r="A563" s="43"/>
      <c r="D563" s="45"/>
      <c r="E563" s="45"/>
    </row>
    <row r="564" spans="1:5" s="40" customFormat="1" hidden="1" x14ac:dyDescent="0.15">
      <c r="A564" s="43"/>
      <c r="D564" s="45"/>
      <c r="E564" s="45"/>
    </row>
    <row r="565" spans="1:5" s="40" customFormat="1" hidden="1" x14ac:dyDescent="0.15">
      <c r="A565" s="43"/>
      <c r="D565" s="45"/>
      <c r="E565" s="45"/>
    </row>
    <row r="566" spans="1:5" s="40" customFormat="1" hidden="1" x14ac:dyDescent="0.15">
      <c r="A566" s="43"/>
      <c r="D566" s="45"/>
      <c r="E566" s="45"/>
    </row>
    <row r="567" spans="1:5" s="40" customFormat="1" hidden="1" x14ac:dyDescent="0.15">
      <c r="A567" s="43"/>
      <c r="D567" s="45"/>
      <c r="E567" s="45"/>
    </row>
    <row r="568" spans="1:5" s="40" customFormat="1" hidden="1" x14ac:dyDescent="0.15">
      <c r="A568" s="43"/>
      <c r="D568" s="45"/>
      <c r="E568" s="45"/>
    </row>
    <row r="569" spans="1:5" s="40" customFormat="1" hidden="1" x14ac:dyDescent="0.15">
      <c r="A569" s="43"/>
      <c r="D569" s="45"/>
      <c r="E569" s="45"/>
    </row>
    <row r="570" spans="1:5" s="40" customFormat="1" hidden="1" x14ac:dyDescent="0.15">
      <c r="A570" s="43"/>
      <c r="D570" s="45"/>
      <c r="E570" s="45"/>
    </row>
    <row r="571" spans="1:5" s="40" customFormat="1" hidden="1" x14ac:dyDescent="0.15">
      <c r="A571" s="43"/>
      <c r="D571" s="45"/>
      <c r="E571" s="45"/>
    </row>
    <row r="572" spans="1:5" s="40" customFormat="1" hidden="1" x14ac:dyDescent="0.15">
      <c r="A572" s="43"/>
      <c r="D572" s="45"/>
      <c r="E572" s="45"/>
    </row>
    <row r="573" spans="1:5" s="40" customFormat="1" hidden="1" x14ac:dyDescent="0.15">
      <c r="A573" s="43"/>
      <c r="D573" s="45"/>
      <c r="E573" s="45"/>
    </row>
    <row r="574" spans="1:5" s="40" customFormat="1" hidden="1" x14ac:dyDescent="0.15">
      <c r="A574" s="43"/>
      <c r="D574" s="45"/>
      <c r="E574" s="45"/>
    </row>
    <row r="575" spans="1:5" s="40" customFormat="1" hidden="1" x14ac:dyDescent="0.15">
      <c r="A575" s="43"/>
      <c r="D575" s="45"/>
      <c r="E575" s="45"/>
    </row>
    <row r="576" spans="1:5" s="40" customFormat="1" hidden="1" x14ac:dyDescent="0.15">
      <c r="A576" s="43"/>
      <c r="D576" s="45"/>
      <c r="E576" s="45"/>
    </row>
    <row r="577" spans="1:5" s="40" customFormat="1" hidden="1" x14ac:dyDescent="0.15">
      <c r="A577" s="43"/>
      <c r="D577" s="45"/>
      <c r="E577" s="45"/>
    </row>
    <row r="578" spans="1:5" s="40" customFormat="1" hidden="1" x14ac:dyDescent="0.15">
      <c r="A578" s="43"/>
      <c r="D578" s="45"/>
      <c r="E578" s="45"/>
    </row>
    <row r="579" spans="1:5" s="40" customFormat="1" hidden="1" x14ac:dyDescent="0.15">
      <c r="A579" s="43"/>
      <c r="D579" s="45"/>
      <c r="E579" s="45"/>
    </row>
    <row r="580" spans="1:5" s="40" customFormat="1" hidden="1" x14ac:dyDescent="0.15">
      <c r="A580" s="43"/>
      <c r="D580" s="45"/>
      <c r="E580" s="45"/>
    </row>
    <row r="581" spans="1:5" s="40" customFormat="1" hidden="1" x14ac:dyDescent="0.15">
      <c r="A581" s="43"/>
      <c r="D581" s="45"/>
      <c r="E581" s="45"/>
    </row>
    <row r="582" spans="1:5" s="40" customFormat="1" hidden="1" x14ac:dyDescent="0.15">
      <c r="A582" s="43"/>
      <c r="D582" s="45"/>
      <c r="E582" s="45"/>
    </row>
    <row r="583" spans="1:5" s="40" customFormat="1" hidden="1" x14ac:dyDescent="0.15">
      <c r="A583" s="43"/>
      <c r="D583" s="45"/>
      <c r="E583" s="45"/>
    </row>
    <row r="584" spans="1:5" s="40" customFormat="1" hidden="1" x14ac:dyDescent="0.15">
      <c r="A584" s="43"/>
      <c r="D584" s="45"/>
      <c r="E584" s="45"/>
    </row>
    <row r="585" spans="1:5" s="40" customFormat="1" hidden="1" x14ac:dyDescent="0.15">
      <c r="A585" s="43"/>
      <c r="D585" s="45"/>
      <c r="E585" s="45"/>
    </row>
    <row r="586" spans="1:5" s="40" customFormat="1" hidden="1" x14ac:dyDescent="0.15">
      <c r="A586" s="43"/>
      <c r="D586" s="45"/>
      <c r="E586" s="45"/>
    </row>
    <row r="587" spans="1:5" s="40" customFormat="1" hidden="1" x14ac:dyDescent="0.15">
      <c r="A587" s="43"/>
      <c r="D587" s="45"/>
      <c r="E587" s="45"/>
    </row>
    <row r="588" spans="1:5" s="40" customFormat="1" hidden="1" x14ac:dyDescent="0.15">
      <c r="A588" s="43"/>
      <c r="D588" s="45"/>
      <c r="E588" s="45"/>
    </row>
    <row r="589" spans="1:5" s="40" customFormat="1" hidden="1" x14ac:dyDescent="0.15">
      <c r="A589" s="43"/>
      <c r="D589" s="45"/>
      <c r="E589" s="45"/>
    </row>
    <row r="590" spans="1:5" s="40" customFormat="1" hidden="1" x14ac:dyDescent="0.15">
      <c r="A590" s="43"/>
      <c r="D590" s="45"/>
      <c r="E590" s="45"/>
    </row>
    <row r="591" spans="1:5" s="40" customFormat="1" hidden="1" x14ac:dyDescent="0.15">
      <c r="A591" s="43"/>
      <c r="D591" s="45"/>
      <c r="E591" s="45"/>
    </row>
    <row r="592" spans="1:5" s="40" customFormat="1" hidden="1" x14ac:dyDescent="0.15">
      <c r="A592" s="43"/>
      <c r="D592" s="45"/>
      <c r="E592" s="45"/>
    </row>
    <row r="593" spans="1:5" s="40" customFormat="1" hidden="1" x14ac:dyDescent="0.15">
      <c r="A593" s="43"/>
      <c r="D593" s="45"/>
      <c r="E593" s="45"/>
    </row>
    <row r="594" spans="1:5" s="40" customFormat="1" hidden="1" x14ac:dyDescent="0.15">
      <c r="A594" s="43"/>
      <c r="D594" s="45"/>
      <c r="E594" s="45"/>
    </row>
    <row r="595" spans="1:5" s="40" customFormat="1" hidden="1" x14ac:dyDescent="0.15">
      <c r="A595" s="43"/>
      <c r="D595" s="45"/>
      <c r="E595" s="45"/>
    </row>
    <row r="596" spans="1:5" s="40" customFormat="1" hidden="1" x14ac:dyDescent="0.15">
      <c r="A596" s="43"/>
      <c r="D596" s="45"/>
      <c r="E596" s="45"/>
    </row>
    <row r="597" spans="1:5" s="40" customFormat="1" hidden="1" x14ac:dyDescent="0.15">
      <c r="A597" s="43"/>
      <c r="D597" s="45"/>
      <c r="E597" s="45"/>
    </row>
    <row r="598" spans="1:5" s="40" customFormat="1" hidden="1" x14ac:dyDescent="0.15">
      <c r="A598" s="43"/>
      <c r="D598" s="45"/>
      <c r="E598" s="45"/>
    </row>
    <row r="599" spans="1:5" s="40" customFormat="1" hidden="1" x14ac:dyDescent="0.15">
      <c r="A599" s="43"/>
      <c r="D599" s="45"/>
      <c r="E599" s="45"/>
    </row>
    <row r="600" spans="1:5" s="40" customFormat="1" hidden="1" x14ac:dyDescent="0.15">
      <c r="A600" s="43"/>
      <c r="D600" s="45"/>
      <c r="E600" s="45"/>
    </row>
    <row r="601" spans="1:5" s="40" customFormat="1" hidden="1" x14ac:dyDescent="0.15">
      <c r="A601" s="43"/>
      <c r="D601" s="45"/>
      <c r="E601" s="45"/>
    </row>
    <row r="602" spans="1:5" s="40" customFormat="1" hidden="1" x14ac:dyDescent="0.15">
      <c r="A602" s="43"/>
      <c r="D602" s="45"/>
      <c r="E602" s="45"/>
    </row>
    <row r="603" spans="1:5" s="40" customFormat="1" hidden="1" x14ac:dyDescent="0.15">
      <c r="A603" s="43"/>
      <c r="D603" s="45"/>
      <c r="E603" s="45"/>
    </row>
    <row r="604" spans="1:5" s="40" customFormat="1" hidden="1" x14ac:dyDescent="0.15">
      <c r="A604" s="43"/>
      <c r="D604" s="45"/>
      <c r="E604" s="45"/>
    </row>
    <row r="605" spans="1:5" s="40" customFormat="1" hidden="1" x14ac:dyDescent="0.15">
      <c r="A605" s="43"/>
      <c r="D605" s="45"/>
      <c r="E605" s="45"/>
    </row>
    <row r="606" spans="1:5" s="40" customFormat="1" hidden="1" x14ac:dyDescent="0.15">
      <c r="A606" s="43"/>
      <c r="D606" s="45"/>
      <c r="E606" s="45"/>
    </row>
    <row r="607" spans="1:5" s="40" customFormat="1" hidden="1" x14ac:dyDescent="0.15">
      <c r="A607" s="43"/>
      <c r="D607" s="45"/>
      <c r="E607" s="45"/>
    </row>
    <row r="608" spans="1:5" s="40" customFormat="1" hidden="1" x14ac:dyDescent="0.15">
      <c r="A608" s="43"/>
      <c r="D608" s="45"/>
      <c r="E608" s="45"/>
    </row>
    <row r="609" spans="1:5" s="40" customFormat="1" hidden="1" x14ac:dyDescent="0.15">
      <c r="A609" s="43"/>
      <c r="D609" s="45"/>
      <c r="E609" s="45"/>
    </row>
    <row r="610" spans="1:5" s="40" customFormat="1" hidden="1" x14ac:dyDescent="0.15">
      <c r="A610" s="43"/>
      <c r="D610" s="45"/>
      <c r="E610" s="45"/>
    </row>
    <row r="611" spans="1:5" s="40" customFormat="1" hidden="1" x14ac:dyDescent="0.15">
      <c r="A611" s="43"/>
      <c r="D611" s="45"/>
      <c r="E611" s="45"/>
    </row>
    <row r="612" spans="1:5" s="40" customFormat="1" hidden="1" x14ac:dyDescent="0.15">
      <c r="A612" s="43"/>
      <c r="D612" s="45"/>
      <c r="E612" s="45"/>
    </row>
    <row r="613" spans="1:5" s="40" customFormat="1" hidden="1" x14ac:dyDescent="0.15">
      <c r="A613" s="43"/>
      <c r="D613" s="45"/>
      <c r="E613" s="45"/>
    </row>
    <row r="614" spans="1:5" s="40" customFormat="1" hidden="1" x14ac:dyDescent="0.15">
      <c r="A614" s="43"/>
      <c r="D614" s="45"/>
      <c r="E614" s="45"/>
    </row>
    <row r="615" spans="1:5" s="40" customFormat="1" hidden="1" x14ac:dyDescent="0.15">
      <c r="A615" s="43"/>
      <c r="D615" s="45"/>
      <c r="E615" s="45"/>
    </row>
    <row r="616" spans="1:5" s="40" customFormat="1" hidden="1" x14ac:dyDescent="0.15">
      <c r="A616" s="43"/>
      <c r="D616" s="45"/>
      <c r="E616" s="45"/>
    </row>
    <row r="617" spans="1:5" s="40" customFormat="1" hidden="1" x14ac:dyDescent="0.15">
      <c r="A617" s="43"/>
      <c r="D617" s="45"/>
      <c r="E617" s="45"/>
    </row>
    <row r="618" spans="1:5" s="40" customFormat="1" hidden="1" x14ac:dyDescent="0.15">
      <c r="A618" s="43"/>
      <c r="D618" s="45"/>
      <c r="E618" s="45"/>
    </row>
    <row r="619" spans="1:5" s="40" customFormat="1" hidden="1" x14ac:dyDescent="0.15">
      <c r="A619" s="43"/>
      <c r="D619" s="45"/>
      <c r="E619" s="45"/>
    </row>
    <row r="620" spans="1:5" s="40" customFormat="1" hidden="1" x14ac:dyDescent="0.15">
      <c r="A620" s="43"/>
      <c r="D620" s="45"/>
      <c r="E620" s="45"/>
    </row>
    <row r="621" spans="1:5" s="40" customFormat="1" hidden="1" x14ac:dyDescent="0.15">
      <c r="A621" s="43"/>
      <c r="D621" s="45"/>
      <c r="E621" s="45"/>
    </row>
    <row r="622" spans="1:5" s="40" customFormat="1" hidden="1" x14ac:dyDescent="0.15">
      <c r="A622" s="43"/>
      <c r="D622" s="45"/>
      <c r="E622" s="45"/>
    </row>
    <row r="623" spans="1:5" s="40" customFormat="1" hidden="1" x14ac:dyDescent="0.15">
      <c r="A623" s="43"/>
      <c r="D623" s="45"/>
      <c r="E623" s="45"/>
    </row>
    <row r="624" spans="1:5" s="40" customFormat="1" hidden="1" x14ac:dyDescent="0.15">
      <c r="A624" s="43"/>
      <c r="D624" s="45"/>
      <c r="E624" s="45"/>
    </row>
    <row r="625" spans="1:5" s="40" customFormat="1" hidden="1" x14ac:dyDescent="0.15">
      <c r="A625" s="43"/>
      <c r="D625" s="45"/>
      <c r="E625" s="45"/>
    </row>
    <row r="626" spans="1:5" s="40" customFormat="1" hidden="1" x14ac:dyDescent="0.15">
      <c r="A626" s="43"/>
      <c r="D626" s="45"/>
      <c r="E626" s="45"/>
    </row>
    <row r="627" spans="1:5" s="40" customFormat="1" hidden="1" x14ac:dyDescent="0.15">
      <c r="A627" s="43"/>
      <c r="D627" s="45"/>
      <c r="E627" s="45"/>
    </row>
    <row r="628" spans="1:5" s="40" customFormat="1" hidden="1" x14ac:dyDescent="0.15">
      <c r="A628" s="43"/>
      <c r="D628" s="45"/>
      <c r="E628" s="45"/>
    </row>
    <row r="629" spans="1:5" s="40" customFormat="1" hidden="1" x14ac:dyDescent="0.15">
      <c r="A629" s="43"/>
      <c r="D629" s="45"/>
      <c r="E629" s="45"/>
    </row>
    <row r="630" spans="1:5" s="40" customFormat="1" hidden="1" x14ac:dyDescent="0.15">
      <c r="A630" s="43"/>
      <c r="D630" s="45"/>
      <c r="E630" s="45"/>
    </row>
    <row r="631" spans="1:5" s="40" customFormat="1" hidden="1" x14ac:dyDescent="0.15">
      <c r="A631" s="43"/>
      <c r="D631" s="45"/>
      <c r="E631" s="45"/>
    </row>
    <row r="632" spans="1:5" s="40" customFormat="1" hidden="1" x14ac:dyDescent="0.15">
      <c r="A632" s="43"/>
      <c r="D632" s="45"/>
      <c r="E632" s="45"/>
    </row>
    <row r="633" spans="1:5" s="40" customFormat="1" hidden="1" x14ac:dyDescent="0.15">
      <c r="A633" s="43"/>
      <c r="D633" s="45"/>
      <c r="E633" s="45"/>
    </row>
    <row r="634" spans="1:5" s="40" customFormat="1" hidden="1" x14ac:dyDescent="0.15">
      <c r="A634" s="43"/>
      <c r="D634" s="45"/>
      <c r="E634" s="45"/>
    </row>
    <row r="635" spans="1:5" s="40" customFormat="1" hidden="1" x14ac:dyDescent="0.15">
      <c r="A635" s="43"/>
      <c r="D635" s="45"/>
      <c r="E635" s="45"/>
    </row>
    <row r="636" spans="1:5" s="40" customFormat="1" hidden="1" x14ac:dyDescent="0.15">
      <c r="A636" s="43"/>
      <c r="D636" s="45"/>
      <c r="E636" s="45"/>
    </row>
    <row r="637" spans="1:5" s="40" customFormat="1" hidden="1" x14ac:dyDescent="0.15">
      <c r="A637" s="43"/>
      <c r="D637" s="45"/>
      <c r="E637" s="45"/>
    </row>
    <row r="638" spans="1:5" s="40" customFormat="1" hidden="1" x14ac:dyDescent="0.15">
      <c r="A638" s="43"/>
      <c r="D638" s="45"/>
      <c r="E638" s="45"/>
    </row>
    <row r="639" spans="1:5" s="40" customFormat="1" hidden="1" x14ac:dyDescent="0.15">
      <c r="A639" s="43"/>
      <c r="D639" s="45"/>
      <c r="E639" s="45"/>
    </row>
    <row r="640" spans="1:5" s="40" customFormat="1" hidden="1" x14ac:dyDescent="0.15">
      <c r="A640" s="43"/>
      <c r="D640" s="45"/>
      <c r="E640" s="45"/>
    </row>
    <row r="641" spans="1:5" s="40" customFormat="1" hidden="1" x14ac:dyDescent="0.15">
      <c r="A641" s="43"/>
      <c r="D641" s="45"/>
      <c r="E641" s="45"/>
    </row>
    <row r="642" spans="1:5" s="40" customFormat="1" hidden="1" x14ac:dyDescent="0.15">
      <c r="A642" s="43"/>
      <c r="D642" s="45"/>
      <c r="E642" s="45"/>
    </row>
    <row r="643" spans="1:5" s="40" customFormat="1" hidden="1" x14ac:dyDescent="0.15">
      <c r="A643" s="43"/>
      <c r="D643" s="45"/>
      <c r="E643" s="45"/>
    </row>
    <row r="644" spans="1:5" s="40" customFormat="1" hidden="1" x14ac:dyDescent="0.15">
      <c r="A644" s="43"/>
      <c r="D644" s="45"/>
      <c r="E644" s="45"/>
    </row>
    <row r="645" spans="1:5" s="40" customFormat="1" hidden="1" x14ac:dyDescent="0.15">
      <c r="A645" s="43"/>
      <c r="D645" s="45"/>
      <c r="E645" s="45"/>
    </row>
    <row r="646" spans="1:5" s="40" customFormat="1" hidden="1" x14ac:dyDescent="0.15">
      <c r="A646" s="43"/>
      <c r="D646" s="45"/>
      <c r="E646" s="45"/>
    </row>
    <row r="647" spans="1:5" s="40" customFormat="1" hidden="1" x14ac:dyDescent="0.15">
      <c r="A647" s="43"/>
      <c r="D647" s="45"/>
      <c r="E647" s="45"/>
    </row>
    <row r="648" spans="1:5" s="40" customFormat="1" hidden="1" x14ac:dyDescent="0.15">
      <c r="A648" s="43"/>
      <c r="D648" s="45"/>
      <c r="E648" s="45"/>
    </row>
    <row r="649" spans="1:5" s="40" customFormat="1" hidden="1" x14ac:dyDescent="0.15">
      <c r="A649" s="43"/>
      <c r="D649" s="45"/>
      <c r="E649" s="45"/>
    </row>
    <row r="650" spans="1:5" s="40" customFormat="1" hidden="1" x14ac:dyDescent="0.15">
      <c r="A650" s="43"/>
      <c r="D650" s="45"/>
      <c r="E650" s="45"/>
    </row>
    <row r="651" spans="1:5" s="40" customFormat="1" hidden="1" x14ac:dyDescent="0.15">
      <c r="A651" s="43"/>
      <c r="D651" s="45"/>
      <c r="E651" s="45"/>
    </row>
    <row r="652" spans="1:5" s="40" customFormat="1" hidden="1" x14ac:dyDescent="0.15">
      <c r="A652" s="43"/>
      <c r="D652" s="45"/>
      <c r="E652" s="45"/>
    </row>
    <row r="653" spans="1:5" s="40" customFormat="1" hidden="1" x14ac:dyDescent="0.15">
      <c r="A653" s="43"/>
      <c r="D653" s="45"/>
      <c r="E653" s="45"/>
    </row>
    <row r="654" spans="1:5" s="40" customFormat="1" hidden="1" x14ac:dyDescent="0.15">
      <c r="A654" s="43"/>
      <c r="D654" s="45"/>
      <c r="E654" s="45"/>
    </row>
    <row r="655" spans="1:5" s="40" customFormat="1" hidden="1" x14ac:dyDescent="0.15">
      <c r="A655" s="43"/>
      <c r="D655" s="45"/>
      <c r="E655" s="45"/>
    </row>
    <row r="656" spans="1:5" s="40" customFormat="1" hidden="1" x14ac:dyDescent="0.15">
      <c r="A656" s="43"/>
      <c r="D656" s="45"/>
      <c r="E656" s="45"/>
    </row>
    <row r="657" spans="1:5" s="40" customFormat="1" hidden="1" x14ac:dyDescent="0.15">
      <c r="A657" s="43"/>
      <c r="D657" s="45"/>
      <c r="E657" s="45"/>
    </row>
    <row r="658" spans="1:5" s="40" customFormat="1" hidden="1" x14ac:dyDescent="0.15">
      <c r="A658" s="43"/>
      <c r="D658" s="45"/>
      <c r="E658" s="45"/>
    </row>
    <row r="659" spans="1:5" s="40" customFormat="1" hidden="1" x14ac:dyDescent="0.15">
      <c r="A659" s="43"/>
      <c r="D659" s="45"/>
      <c r="E659" s="45"/>
    </row>
    <row r="660" spans="1:5" s="40" customFormat="1" hidden="1" x14ac:dyDescent="0.15">
      <c r="A660" s="43"/>
      <c r="D660" s="45"/>
      <c r="E660" s="45"/>
    </row>
    <row r="661" spans="1:5" s="40" customFormat="1" hidden="1" x14ac:dyDescent="0.15">
      <c r="A661" s="43"/>
      <c r="D661" s="45"/>
      <c r="E661" s="45"/>
    </row>
    <row r="662" spans="1:5" s="40" customFormat="1" hidden="1" x14ac:dyDescent="0.15">
      <c r="A662" s="43"/>
      <c r="D662" s="45"/>
      <c r="E662" s="45"/>
    </row>
    <row r="663" spans="1:5" s="40" customFormat="1" hidden="1" x14ac:dyDescent="0.15">
      <c r="A663" s="43"/>
      <c r="D663" s="45"/>
      <c r="E663" s="45"/>
    </row>
    <row r="664" spans="1:5" s="40" customFormat="1" hidden="1" x14ac:dyDescent="0.15">
      <c r="A664" s="43"/>
      <c r="D664" s="45"/>
      <c r="E664" s="45"/>
    </row>
    <row r="665" spans="1:5" s="40" customFormat="1" hidden="1" x14ac:dyDescent="0.15">
      <c r="A665" s="43"/>
      <c r="D665" s="45"/>
      <c r="E665" s="45"/>
    </row>
    <row r="666" spans="1:5" s="40" customFormat="1" hidden="1" x14ac:dyDescent="0.15">
      <c r="A666" s="43"/>
      <c r="D666" s="45"/>
      <c r="E666" s="45"/>
    </row>
    <row r="667" spans="1:5" s="40" customFormat="1" hidden="1" x14ac:dyDescent="0.15">
      <c r="A667" s="43"/>
      <c r="D667" s="45"/>
      <c r="E667" s="45"/>
    </row>
    <row r="668" spans="1:5" s="40" customFormat="1" hidden="1" x14ac:dyDescent="0.15">
      <c r="A668" s="43"/>
      <c r="D668" s="45"/>
      <c r="E668" s="45"/>
    </row>
    <row r="669" spans="1:5" s="40" customFormat="1" hidden="1" x14ac:dyDescent="0.15">
      <c r="A669" s="43"/>
      <c r="D669" s="45"/>
      <c r="E669" s="45"/>
    </row>
    <row r="670" spans="1:5" s="40" customFormat="1" hidden="1" x14ac:dyDescent="0.15">
      <c r="A670" s="43"/>
      <c r="D670" s="45"/>
      <c r="E670" s="45"/>
    </row>
    <row r="671" spans="1:5" s="40" customFormat="1" hidden="1" x14ac:dyDescent="0.15">
      <c r="A671" s="43"/>
      <c r="D671" s="45"/>
      <c r="E671" s="45"/>
    </row>
    <row r="672" spans="1:5" s="40" customFormat="1" hidden="1" x14ac:dyDescent="0.15">
      <c r="A672" s="43"/>
      <c r="D672" s="45"/>
      <c r="E672" s="45"/>
    </row>
    <row r="673" spans="1:5" s="40" customFormat="1" hidden="1" x14ac:dyDescent="0.15">
      <c r="A673" s="43"/>
      <c r="D673" s="45"/>
      <c r="E673" s="45"/>
    </row>
    <row r="674" spans="1:5" s="40" customFormat="1" hidden="1" x14ac:dyDescent="0.15">
      <c r="A674" s="43"/>
      <c r="D674" s="45"/>
      <c r="E674" s="45"/>
    </row>
    <row r="675" spans="1:5" s="40" customFormat="1" hidden="1" x14ac:dyDescent="0.15">
      <c r="A675" s="43"/>
      <c r="D675" s="45"/>
      <c r="E675" s="45"/>
    </row>
    <row r="676" spans="1:5" s="40" customFormat="1" hidden="1" x14ac:dyDescent="0.15">
      <c r="A676" s="43"/>
      <c r="D676" s="45"/>
      <c r="E676" s="45"/>
    </row>
    <row r="677" spans="1:5" s="40" customFormat="1" hidden="1" x14ac:dyDescent="0.15">
      <c r="A677" s="43"/>
      <c r="D677" s="45"/>
      <c r="E677" s="45"/>
    </row>
    <row r="678" spans="1:5" s="40" customFormat="1" hidden="1" x14ac:dyDescent="0.15">
      <c r="A678" s="43"/>
      <c r="D678" s="45"/>
      <c r="E678" s="45"/>
    </row>
    <row r="679" spans="1:5" s="40" customFormat="1" hidden="1" x14ac:dyDescent="0.15">
      <c r="A679" s="43"/>
      <c r="D679" s="45"/>
      <c r="E679" s="45"/>
    </row>
    <row r="680" spans="1:5" s="40" customFormat="1" hidden="1" x14ac:dyDescent="0.15">
      <c r="A680" s="43"/>
      <c r="D680" s="45"/>
      <c r="E680" s="45"/>
    </row>
    <row r="681" spans="1:5" s="40" customFormat="1" hidden="1" x14ac:dyDescent="0.15">
      <c r="A681" s="43"/>
      <c r="D681" s="45"/>
      <c r="E681" s="45"/>
    </row>
    <row r="682" spans="1:5" s="40" customFormat="1" hidden="1" x14ac:dyDescent="0.15">
      <c r="A682" s="43"/>
      <c r="D682" s="45"/>
      <c r="E682" s="45"/>
    </row>
    <row r="683" spans="1:5" s="40" customFormat="1" hidden="1" x14ac:dyDescent="0.15">
      <c r="A683" s="43"/>
      <c r="D683" s="45"/>
      <c r="E683" s="45"/>
    </row>
    <row r="684" spans="1:5" s="40" customFormat="1" hidden="1" x14ac:dyDescent="0.15">
      <c r="A684" s="43"/>
      <c r="D684" s="45"/>
      <c r="E684" s="45"/>
    </row>
    <row r="685" spans="1:5" s="40" customFormat="1" hidden="1" x14ac:dyDescent="0.15">
      <c r="A685" s="43"/>
      <c r="D685" s="45"/>
      <c r="E685" s="45"/>
    </row>
    <row r="686" spans="1:5" s="40" customFormat="1" hidden="1" x14ac:dyDescent="0.15">
      <c r="A686" s="43"/>
      <c r="D686" s="45"/>
      <c r="E686" s="45"/>
    </row>
    <row r="687" spans="1:5" s="40" customFormat="1" hidden="1" x14ac:dyDescent="0.15">
      <c r="A687" s="43"/>
      <c r="D687" s="45"/>
      <c r="E687" s="45"/>
    </row>
    <row r="688" spans="1:5" s="40" customFormat="1" hidden="1" x14ac:dyDescent="0.15">
      <c r="A688" s="43"/>
      <c r="D688" s="45"/>
      <c r="E688" s="45"/>
    </row>
    <row r="689" spans="1:5" s="40" customFormat="1" hidden="1" x14ac:dyDescent="0.15">
      <c r="A689" s="43"/>
      <c r="D689" s="45"/>
      <c r="E689" s="45"/>
    </row>
    <row r="690" spans="1:5" s="40" customFormat="1" hidden="1" x14ac:dyDescent="0.15">
      <c r="A690" s="43"/>
      <c r="D690" s="45"/>
      <c r="E690" s="45"/>
    </row>
    <row r="691" spans="1:5" s="40" customFormat="1" hidden="1" x14ac:dyDescent="0.15">
      <c r="A691" s="43"/>
      <c r="D691" s="45"/>
      <c r="E691" s="45"/>
    </row>
    <row r="692" spans="1:5" s="40" customFormat="1" hidden="1" x14ac:dyDescent="0.15">
      <c r="A692" s="43"/>
      <c r="D692" s="45"/>
      <c r="E692" s="45"/>
    </row>
    <row r="693" spans="1:5" s="40" customFormat="1" hidden="1" x14ac:dyDescent="0.15">
      <c r="A693" s="43"/>
      <c r="D693" s="45"/>
      <c r="E693" s="45"/>
    </row>
    <row r="694" spans="1:5" s="40" customFormat="1" hidden="1" x14ac:dyDescent="0.15">
      <c r="A694" s="43"/>
      <c r="D694" s="45"/>
      <c r="E694" s="45"/>
    </row>
    <row r="695" spans="1:5" s="40" customFormat="1" hidden="1" x14ac:dyDescent="0.15">
      <c r="A695" s="43"/>
      <c r="D695" s="45"/>
      <c r="E695" s="45"/>
    </row>
    <row r="696" spans="1:5" s="40" customFormat="1" hidden="1" x14ac:dyDescent="0.15">
      <c r="A696" s="43"/>
      <c r="D696" s="45"/>
      <c r="E696" s="45"/>
    </row>
    <row r="697" spans="1:5" s="40" customFormat="1" hidden="1" x14ac:dyDescent="0.15">
      <c r="A697" s="43"/>
      <c r="D697" s="45"/>
      <c r="E697" s="45"/>
    </row>
    <row r="698" spans="1:5" s="40" customFormat="1" hidden="1" x14ac:dyDescent="0.15">
      <c r="A698" s="43"/>
      <c r="D698" s="45"/>
      <c r="E698" s="45"/>
    </row>
    <row r="699" spans="1:5" s="40" customFormat="1" hidden="1" x14ac:dyDescent="0.15">
      <c r="A699" s="43"/>
      <c r="D699" s="45"/>
      <c r="E699" s="45"/>
    </row>
    <row r="700" spans="1:5" s="40" customFormat="1" hidden="1" x14ac:dyDescent="0.15">
      <c r="A700" s="43"/>
      <c r="D700" s="45"/>
      <c r="E700" s="45"/>
    </row>
    <row r="701" spans="1:5" s="40" customFormat="1" hidden="1" x14ac:dyDescent="0.15">
      <c r="A701" s="43"/>
      <c r="D701" s="45"/>
      <c r="E701" s="45"/>
    </row>
    <row r="702" spans="1:5" s="40" customFormat="1" hidden="1" x14ac:dyDescent="0.15">
      <c r="A702" s="43"/>
      <c r="D702" s="45"/>
      <c r="E702" s="45"/>
    </row>
    <row r="703" spans="1:5" s="40" customFormat="1" hidden="1" x14ac:dyDescent="0.15">
      <c r="A703" s="43"/>
      <c r="D703" s="45"/>
      <c r="E703" s="45"/>
    </row>
    <row r="704" spans="1:5" s="40" customFormat="1" hidden="1" x14ac:dyDescent="0.15">
      <c r="A704" s="43"/>
      <c r="D704" s="45"/>
      <c r="E704" s="45"/>
    </row>
    <row r="705" spans="1:5" s="40" customFormat="1" hidden="1" x14ac:dyDescent="0.15">
      <c r="A705" s="43"/>
      <c r="D705" s="45"/>
      <c r="E705" s="45"/>
    </row>
    <row r="706" spans="1:5" s="40" customFormat="1" hidden="1" x14ac:dyDescent="0.15">
      <c r="A706" s="43"/>
      <c r="D706" s="45"/>
      <c r="E706" s="45"/>
    </row>
    <row r="707" spans="1:5" s="40" customFormat="1" hidden="1" x14ac:dyDescent="0.15">
      <c r="A707" s="43"/>
      <c r="D707" s="45"/>
      <c r="E707" s="45"/>
    </row>
    <row r="708" spans="1:5" s="40" customFormat="1" hidden="1" x14ac:dyDescent="0.15">
      <c r="A708" s="43"/>
      <c r="D708" s="45"/>
      <c r="E708" s="45"/>
    </row>
    <row r="709" spans="1:5" s="40" customFormat="1" hidden="1" x14ac:dyDescent="0.15">
      <c r="A709" s="43"/>
      <c r="D709" s="45"/>
      <c r="E709" s="45"/>
    </row>
    <row r="710" spans="1:5" s="40" customFormat="1" hidden="1" x14ac:dyDescent="0.15">
      <c r="A710" s="43"/>
      <c r="D710" s="45"/>
      <c r="E710" s="45"/>
    </row>
    <row r="711" spans="1:5" s="40" customFormat="1" hidden="1" x14ac:dyDescent="0.15">
      <c r="A711" s="43"/>
      <c r="D711" s="45"/>
      <c r="E711" s="45"/>
    </row>
    <row r="712" spans="1:5" s="40" customFormat="1" hidden="1" x14ac:dyDescent="0.15">
      <c r="A712" s="43"/>
      <c r="D712" s="45"/>
      <c r="E712" s="45"/>
    </row>
    <row r="713" spans="1:5" s="40" customFormat="1" hidden="1" x14ac:dyDescent="0.15">
      <c r="A713" s="43"/>
      <c r="D713" s="45"/>
      <c r="E713" s="45"/>
    </row>
    <row r="714" spans="1:5" s="40" customFormat="1" hidden="1" x14ac:dyDescent="0.15">
      <c r="A714" s="43"/>
      <c r="D714" s="45"/>
      <c r="E714" s="45"/>
    </row>
    <row r="715" spans="1:5" s="40" customFormat="1" hidden="1" x14ac:dyDescent="0.15">
      <c r="A715" s="43"/>
      <c r="D715" s="45"/>
      <c r="E715" s="45"/>
    </row>
    <row r="716" spans="1:5" s="40" customFormat="1" hidden="1" x14ac:dyDescent="0.15">
      <c r="A716" s="43"/>
      <c r="D716" s="45"/>
      <c r="E716" s="45"/>
    </row>
    <row r="717" spans="1:5" s="40" customFormat="1" hidden="1" x14ac:dyDescent="0.15">
      <c r="A717" s="43"/>
      <c r="D717" s="45"/>
      <c r="E717" s="45"/>
    </row>
    <row r="718" spans="1:5" s="40" customFormat="1" hidden="1" x14ac:dyDescent="0.15">
      <c r="A718" s="43"/>
      <c r="D718" s="45"/>
      <c r="E718" s="45"/>
    </row>
    <row r="719" spans="1:5" s="40" customFormat="1" hidden="1" x14ac:dyDescent="0.15">
      <c r="A719" s="43"/>
      <c r="D719" s="45"/>
      <c r="E719" s="45"/>
    </row>
    <row r="720" spans="1:5" s="40" customFormat="1" hidden="1" x14ac:dyDescent="0.15">
      <c r="A720" s="43"/>
      <c r="D720" s="45"/>
      <c r="E720" s="45"/>
    </row>
    <row r="721" spans="1:5" s="40" customFormat="1" hidden="1" x14ac:dyDescent="0.15">
      <c r="A721" s="43"/>
      <c r="D721" s="45"/>
      <c r="E721" s="45"/>
    </row>
    <row r="722" spans="1:5" s="40" customFormat="1" hidden="1" x14ac:dyDescent="0.15">
      <c r="A722" s="43"/>
      <c r="D722" s="45"/>
      <c r="E722" s="45"/>
    </row>
    <row r="723" spans="1:5" s="40" customFormat="1" hidden="1" x14ac:dyDescent="0.15">
      <c r="A723" s="43"/>
      <c r="D723" s="45"/>
      <c r="E723" s="45"/>
    </row>
    <row r="724" spans="1:5" s="40" customFormat="1" hidden="1" x14ac:dyDescent="0.15">
      <c r="A724" s="43"/>
      <c r="D724" s="45"/>
      <c r="E724" s="45"/>
    </row>
    <row r="725" spans="1:5" s="40" customFormat="1" hidden="1" x14ac:dyDescent="0.15">
      <c r="A725" s="43"/>
      <c r="D725" s="45"/>
      <c r="E725" s="45"/>
    </row>
    <row r="726" spans="1:5" s="40" customFormat="1" hidden="1" x14ac:dyDescent="0.15">
      <c r="A726" s="43"/>
      <c r="D726" s="45"/>
      <c r="E726" s="45"/>
    </row>
    <row r="727" spans="1:5" s="40" customFormat="1" hidden="1" x14ac:dyDescent="0.15">
      <c r="A727" s="43"/>
      <c r="D727" s="45"/>
      <c r="E727" s="45"/>
    </row>
    <row r="728" spans="1:5" s="40" customFormat="1" hidden="1" x14ac:dyDescent="0.15">
      <c r="A728" s="43"/>
      <c r="D728" s="45"/>
      <c r="E728" s="45"/>
    </row>
    <row r="729" spans="1:5" s="40" customFormat="1" hidden="1" x14ac:dyDescent="0.15">
      <c r="A729" s="43"/>
      <c r="D729" s="45"/>
      <c r="E729" s="45"/>
    </row>
    <row r="730" spans="1:5" s="40" customFormat="1" hidden="1" x14ac:dyDescent="0.15">
      <c r="A730" s="43"/>
      <c r="D730" s="45"/>
      <c r="E730" s="45"/>
    </row>
    <row r="731" spans="1:5" s="40" customFormat="1" hidden="1" x14ac:dyDescent="0.15">
      <c r="A731" s="43"/>
      <c r="D731" s="45"/>
      <c r="E731" s="45"/>
    </row>
    <row r="732" spans="1:5" s="40" customFormat="1" hidden="1" x14ac:dyDescent="0.15">
      <c r="A732" s="43"/>
      <c r="D732" s="45"/>
      <c r="E732" s="45"/>
    </row>
    <row r="733" spans="1:5" s="40" customFormat="1" hidden="1" x14ac:dyDescent="0.15">
      <c r="A733" s="43"/>
      <c r="D733" s="45"/>
      <c r="E733" s="45"/>
    </row>
    <row r="734" spans="1:5" s="40" customFormat="1" hidden="1" x14ac:dyDescent="0.15">
      <c r="A734" s="43"/>
      <c r="D734" s="45"/>
      <c r="E734" s="45"/>
    </row>
    <row r="735" spans="1:5" s="40" customFormat="1" hidden="1" x14ac:dyDescent="0.15">
      <c r="A735" s="43"/>
      <c r="D735" s="45"/>
      <c r="E735" s="45"/>
    </row>
    <row r="736" spans="1:5" s="40" customFormat="1" hidden="1" x14ac:dyDescent="0.15">
      <c r="A736" s="43"/>
      <c r="D736" s="45"/>
      <c r="E736" s="45"/>
    </row>
    <row r="737" spans="1:5" s="40" customFormat="1" hidden="1" x14ac:dyDescent="0.15">
      <c r="A737" s="43"/>
      <c r="D737" s="45"/>
      <c r="E737" s="45"/>
    </row>
    <row r="738" spans="1:5" s="40" customFormat="1" hidden="1" x14ac:dyDescent="0.15">
      <c r="A738" s="43"/>
      <c r="D738" s="45"/>
      <c r="E738" s="45"/>
    </row>
    <row r="739" spans="1:5" s="40" customFormat="1" hidden="1" x14ac:dyDescent="0.15">
      <c r="A739" s="43"/>
      <c r="D739" s="45"/>
      <c r="E739" s="45"/>
    </row>
    <row r="740" spans="1:5" s="40" customFormat="1" hidden="1" x14ac:dyDescent="0.15">
      <c r="A740" s="43"/>
      <c r="D740" s="45"/>
      <c r="E740" s="45"/>
    </row>
    <row r="741" spans="1:5" s="40" customFormat="1" hidden="1" x14ac:dyDescent="0.15">
      <c r="A741" s="43"/>
      <c r="D741" s="45"/>
      <c r="E741" s="45"/>
    </row>
    <row r="742" spans="1:5" s="40" customFormat="1" hidden="1" x14ac:dyDescent="0.15">
      <c r="A742" s="43"/>
      <c r="D742" s="45"/>
      <c r="E742" s="45"/>
    </row>
    <row r="743" spans="1:5" s="40" customFormat="1" hidden="1" x14ac:dyDescent="0.15">
      <c r="A743" s="43"/>
      <c r="D743" s="45"/>
      <c r="E743" s="45"/>
    </row>
    <row r="744" spans="1:5" s="40" customFormat="1" hidden="1" x14ac:dyDescent="0.15">
      <c r="A744" s="43"/>
      <c r="D744" s="45"/>
      <c r="E744" s="45"/>
    </row>
    <row r="745" spans="1:5" s="40" customFormat="1" hidden="1" x14ac:dyDescent="0.15">
      <c r="A745" s="43"/>
      <c r="D745" s="45"/>
      <c r="E745" s="45"/>
    </row>
    <row r="746" spans="1:5" s="40" customFormat="1" hidden="1" x14ac:dyDescent="0.15">
      <c r="A746" s="43"/>
      <c r="D746" s="45"/>
      <c r="E746" s="45"/>
    </row>
    <row r="747" spans="1:5" s="40" customFormat="1" hidden="1" x14ac:dyDescent="0.15">
      <c r="A747" s="43"/>
      <c r="D747" s="45"/>
      <c r="E747" s="45"/>
    </row>
    <row r="748" spans="1:5" s="40" customFormat="1" hidden="1" x14ac:dyDescent="0.15">
      <c r="A748" s="43"/>
      <c r="D748" s="45"/>
      <c r="E748" s="45"/>
    </row>
    <row r="749" spans="1:5" s="40" customFormat="1" hidden="1" x14ac:dyDescent="0.15">
      <c r="A749" s="43"/>
      <c r="D749" s="45"/>
      <c r="E749" s="45"/>
    </row>
    <row r="750" spans="1:5" s="40" customFormat="1" hidden="1" x14ac:dyDescent="0.15">
      <c r="A750" s="43"/>
      <c r="D750" s="45"/>
      <c r="E750" s="45"/>
    </row>
    <row r="751" spans="1:5" s="40" customFormat="1" hidden="1" x14ac:dyDescent="0.15">
      <c r="A751" s="43"/>
      <c r="D751" s="45"/>
      <c r="E751" s="45"/>
    </row>
    <row r="752" spans="1:5" s="40" customFormat="1" hidden="1" x14ac:dyDescent="0.15">
      <c r="A752" s="43"/>
      <c r="D752" s="45"/>
      <c r="E752" s="45"/>
    </row>
    <row r="753" spans="1:5" s="40" customFormat="1" hidden="1" x14ac:dyDescent="0.15">
      <c r="A753" s="43"/>
      <c r="D753" s="45"/>
      <c r="E753" s="45"/>
    </row>
    <row r="754" spans="1:5" s="40" customFormat="1" hidden="1" x14ac:dyDescent="0.15">
      <c r="A754" s="43"/>
      <c r="D754" s="45"/>
      <c r="E754" s="45"/>
    </row>
    <row r="755" spans="1:5" s="40" customFormat="1" hidden="1" x14ac:dyDescent="0.15">
      <c r="A755" s="43"/>
      <c r="D755" s="45"/>
      <c r="E755" s="45"/>
    </row>
    <row r="756" spans="1:5" s="40" customFormat="1" hidden="1" x14ac:dyDescent="0.15">
      <c r="A756" s="43"/>
      <c r="D756" s="45"/>
      <c r="E756" s="45"/>
    </row>
    <row r="757" spans="1:5" s="40" customFormat="1" hidden="1" x14ac:dyDescent="0.15">
      <c r="A757" s="43"/>
      <c r="D757" s="45"/>
      <c r="E757" s="45"/>
    </row>
    <row r="758" spans="1:5" s="40" customFormat="1" hidden="1" x14ac:dyDescent="0.15">
      <c r="A758" s="43"/>
      <c r="D758" s="45"/>
      <c r="E758" s="45"/>
    </row>
    <row r="759" spans="1:5" s="40" customFormat="1" hidden="1" x14ac:dyDescent="0.15">
      <c r="A759" s="43"/>
      <c r="D759" s="45"/>
      <c r="E759" s="45"/>
    </row>
    <row r="760" spans="1:5" s="40" customFormat="1" hidden="1" x14ac:dyDescent="0.15">
      <c r="A760" s="43"/>
      <c r="D760" s="45"/>
      <c r="E760" s="45"/>
    </row>
    <row r="761" spans="1:5" s="40" customFormat="1" hidden="1" x14ac:dyDescent="0.15">
      <c r="A761" s="43"/>
      <c r="D761" s="45"/>
      <c r="E761" s="45"/>
    </row>
    <row r="762" spans="1:5" s="40" customFormat="1" hidden="1" x14ac:dyDescent="0.15">
      <c r="A762" s="43"/>
      <c r="D762" s="45"/>
      <c r="E762" s="45"/>
    </row>
    <row r="763" spans="1:5" s="40" customFormat="1" hidden="1" x14ac:dyDescent="0.15">
      <c r="A763" s="43"/>
      <c r="D763" s="45"/>
      <c r="E763" s="45"/>
    </row>
    <row r="764" spans="1:5" s="40" customFormat="1" hidden="1" x14ac:dyDescent="0.15">
      <c r="A764" s="43"/>
      <c r="D764" s="45"/>
      <c r="E764" s="45"/>
    </row>
    <row r="765" spans="1:5" s="40" customFormat="1" hidden="1" x14ac:dyDescent="0.15">
      <c r="A765" s="43"/>
      <c r="D765" s="45"/>
      <c r="E765" s="45"/>
    </row>
    <row r="766" spans="1:5" s="40" customFormat="1" hidden="1" x14ac:dyDescent="0.15">
      <c r="A766" s="43"/>
      <c r="D766" s="45"/>
      <c r="E766" s="45"/>
    </row>
    <row r="767" spans="1:5" s="40" customFormat="1" hidden="1" x14ac:dyDescent="0.15">
      <c r="A767" s="43"/>
      <c r="D767" s="45"/>
      <c r="E767" s="45"/>
    </row>
    <row r="768" spans="1:5" s="40" customFormat="1" hidden="1" x14ac:dyDescent="0.15">
      <c r="A768" s="43"/>
      <c r="D768" s="45"/>
      <c r="E768" s="45"/>
    </row>
    <row r="769" spans="1:5" s="40" customFormat="1" hidden="1" x14ac:dyDescent="0.15">
      <c r="A769" s="43"/>
      <c r="D769" s="45"/>
      <c r="E769" s="45"/>
    </row>
    <row r="770" spans="1:5" s="40" customFormat="1" hidden="1" x14ac:dyDescent="0.15">
      <c r="A770" s="43"/>
      <c r="D770" s="45"/>
      <c r="E770" s="45"/>
    </row>
    <row r="771" spans="1:5" s="40" customFormat="1" hidden="1" x14ac:dyDescent="0.15">
      <c r="A771" s="43"/>
      <c r="D771" s="45"/>
      <c r="E771" s="45"/>
    </row>
    <row r="772" spans="1:5" s="40" customFormat="1" hidden="1" x14ac:dyDescent="0.15">
      <c r="A772" s="43"/>
      <c r="D772" s="45"/>
      <c r="E772" s="45"/>
    </row>
    <row r="773" spans="1:5" s="40" customFormat="1" hidden="1" x14ac:dyDescent="0.15">
      <c r="A773" s="43"/>
      <c r="D773" s="45"/>
      <c r="E773" s="45"/>
    </row>
    <row r="774" spans="1:5" s="40" customFormat="1" hidden="1" x14ac:dyDescent="0.15">
      <c r="A774" s="43"/>
      <c r="D774" s="45"/>
      <c r="E774" s="45"/>
    </row>
    <row r="775" spans="1:5" s="40" customFormat="1" hidden="1" x14ac:dyDescent="0.15">
      <c r="A775" s="43"/>
      <c r="D775" s="45"/>
      <c r="E775" s="45"/>
    </row>
    <row r="776" spans="1:5" s="40" customFormat="1" hidden="1" x14ac:dyDescent="0.15">
      <c r="A776" s="43"/>
      <c r="D776" s="45"/>
      <c r="E776" s="45"/>
    </row>
    <row r="777" spans="1:5" s="40" customFormat="1" hidden="1" x14ac:dyDescent="0.15">
      <c r="A777" s="43"/>
      <c r="D777" s="45"/>
      <c r="E777" s="45"/>
    </row>
    <row r="778" spans="1:5" s="40" customFormat="1" hidden="1" x14ac:dyDescent="0.15">
      <c r="A778" s="43"/>
      <c r="D778" s="45"/>
      <c r="E778" s="45"/>
    </row>
    <row r="779" spans="1:5" s="40" customFormat="1" hidden="1" x14ac:dyDescent="0.15">
      <c r="A779" s="43"/>
      <c r="D779" s="45"/>
      <c r="E779" s="45"/>
    </row>
    <row r="780" spans="1:5" s="40" customFormat="1" hidden="1" x14ac:dyDescent="0.15">
      <c r="A780" s="43"/>
      <c r="D780" s="45"/>
      <c r="E780" s="45"/>
    </row>
    <row r="781" spans="1:5" s="40" customFormat="1" hidden="1" x14ac:dyDescent="0.15">
      <c r="A781" s="43"/>
      <c r="D781" s="45"/>
      <c r="E781" s="45"/>
    </row>
    <row r="782" spans="1:5" s="40" customFormat="1" hidden="1" x14ac:dyDescent="0.15">
      <c r="A782" s="43"/>
      <c r="D782" s="45"/>
      <c r="E782" s="45"/>
    </row>
    <row r="783" spans="1:5" s="40" customFormat="1" hidden="1" x14ac:dyDescent="0.15">
      <c r="A783" s="43"/>
      <c r="D783" s="45"/>
      <c r="E783" s="45"/>
    </row>
    <row r="784" spans="1:5" s="40" customFormat="1" hidden="1" x14ac:dyDescent="0.15">
      <c r="A784" s="43"/>
      <c r="D784" s="45"/>
      <c r="E784" s="45"/>
    </row>
    <row r="785" spans="1:5" s="40" customFormat="1" hidden="1" x14ac:dyDescent="0.15">
      <c r="A785" s="43"/>
      <c r="D785" s="45"/>
      <c r="E785" s="45"/>
    </row>
    <row r="786" spans="1:5" s="40" customFormat="1" hidden="1" x14ac:dyDescent="0.15">
      <c r="A786" s="43"/>
      <c r="D786" s="45"/>
      <c r="E786" s="45"/>
    </row>
    <row r="787" spans="1:5" s="40" customFormat="1" hidden="1" x14ac:dyDescent="0.15">
      <c r="A787" s="43"/>
      <c r="D787" s="45"/>
      <c r="E787" s="45"/>
    </row>
    <row r="788" spans="1:5" s="40" customFormat="1" hidden="1" x14ac:dyDescent="0.15">
      <c r="A788" s="43"/>
      <c r="D788" s="45"/>
      <c r="E788" s="45"/>
    </row>
    <row r="789" spans="1:5" s="40" customFormat="1" hidden="1" x14ac:dyDescent="0.15">
      <c r="A789" s="43"/>
      <c r="D789" s="45"/>
      <c r="E789" s="45"/>
    </row>
    <row r="790" spans="1:5" s="40" customFormat="1" hidden="1" x14ac:dyDescent="0.15">
      <c r="A790" s="43"/>
      <c r="D790" s="45"/>
      <c r="E790" s="45"/>
    </row>
    <row r="791" spans="1:5" s="40" customFormat="1" hidden="1" x14ac:dyDescent="0.15">
      <c r="A791" s="43"/>
      <c r="D791" s="45"/>
      <c r="E791" s="45"/>
    </row>
    <row r="792" spans="1:5" s="40" customFormat="1" hidden="1" x14ac:dyDescent="0.15">
      <c r="A792" s="43"/>
      <c r="D792" s="45"/>
      <c r="E792" s="45"/>
    </row>
    <row r="793" spans="1:5" s="40" customFormat="1" hidden="1" x14ac:dyDescent="0.15">
      <c r="A793" s="43"/>
      <c r="D793" s="45"/>
      <c r="E793" s="45"/>
    </row>
    <row r="794" spans="1:5" s="40" customFormat="1" hidden="1" x14ac:dyDescent="0.15">
      <c r="A794" s="43"/>
      <c r="D794" s="45"/>
      <c r="E794" s="45"/>
    </row>
    <row r="795" spans="1:5" s="40" customFormat="1" hidden="1" x14ac:dyDescent="0.15">
      <c r="A795" s="43"/>
      <c r="D795" s="45"/>
      <c r="E795" s="45"/>
    </row>
    <row r="796" spans="1:5" s="40" customFormat="1" hidden="1" x14ac:dyDescent="0.15">
      <c r="A796" s="43"/>
      <c r="D796" s="45"/>
      <c r="E796" s="45"/>
    </row>
    <row r="797" spans="1:5" s="40" customFormat="1" hidden="1" x14ac:dyDescent="0.15">
      <c r="A797" s="43"/>
      <c r="D797" s="45"/>
      <c r="E797" s="45"/>
    </row>
    <row r="798" spans="1:5" s="40" customFormat="1" hidden="1" x14ac:dyDescent="0.15">
      <c r="A798" s="43"/>
      <c r="D798" s="45"/>
      <c r="E798" s="45"/>
    </row>
    <row r="799" spans="1:5" s="40" customFormat="1" hidden="1" x14ac:dyDescent="0.15">
      <c r="A799" s="43"/>
      <c r="D799" s="45"/>
      <c r="E799" s="45"/>
    </row>
    <row r="800" spans="1:5" s="40" customFormat="1" hidden="1" x14ac:dyDescent="0.15">
      <c r="A800" s="43"/>
      <c r="D800" s="45"/>
      <c r="E800" s="45"/>
    </row>
    <row r="801" spans="1:5" s="40" customFormat="1" hidden="1" x14ac:dyDescent="0.15">
      <c r="A801" s="43"/>
      <c r="D801" s="45"/>
      <c r="E801" s="45"/>
    </row>
    <row r="802" spans="1:5" s="40" customFormat="1" hidden="1" x14ac:dyDescent="0.15">
      <c r="A802" s="43"/>
      <c r="D802" s="45"/>
      <c r="E802" s="45"/>
    </row>
    <row r="803" spans="1:5" s="40" customFormat="1" hidden="1" x14ac:dyDescent="0.15">
      <c r="A803" s="43"/>
      <c r="D803" s="45"/>
      <c r="E803" s="45"/>
    </row>
    <row r="804" spans="1:5" s="40" customFormat="1" hidden="1" x14ac:dyDescent="0.15">
      <c r="A804" s="43"/>
      <c r="D804" s="45"/>
      <c r="E804" s="45"/>
    </row>
    <row r="805" spans="1:5" s="40" customFormat="1" hidden="1" x14ac:dyDescent="0.15">
      <c r="A805" s="43"/>
      <c r="D805" s="45"/>
      <c r="E805" s="45"/>
    </row>
    <row r="806" spans="1:5" s="40" customFormat="1" hidden="1" x14ac:dyDescent="0.15">
      <c r="A806" s="43"/>
      <c r="D806" s="45"/>
      <c r="E806" s="45"/>
    </row>
    <row r="807" spans="1:5" s="40" customFormat="1" hidden="1" x14ac:dyDescent="0.15">
      <c r="A807" s="43"/>
      <c r="D807" s="45"/>
      <c r="E807" s="45"/>
    </row>
    <row r="808" spans="1:5" s="40" customFormat="1" hidden="1" x14ac:dyDescent="0.15">
      <c r="A808" s="43"/>
      <c r="D808" s="45"/>
      <c r="E808" s="45"/>
    </row>
    <row r="809" spans="1:5" s="40" customFormat="1" hidden="1" x14ac:dyDescent="0.15">
      <c r="A809" s="43"/>
      <c r="D809" s="45"/>
      <c r="E809" s="45"/>
    </row>
    <row r="810" spans="1:5" s="40" customFormat="1" hidden="1" x14ac:dyDescent="0.15">
      <c r="A810" s="43"/>
      <c r="D810" s="45"/>
      <c r="E810" s="45"/>
    </row>
    <row r="811" spans="1:5" s="40" customFormat="1" hidden="1" x14ac:dyDescent="0.15">
      <c r="A811" s="43"/>
      <c r="D811" s="45"/>
      <c r="E811" s="45"/>
    </row>
    <row r="812" spans="1:5" s="40" customFormat="1" hidden="1" x14ac:dyDescent="0.15">
      <c r="A812" s="43"/>
      <c r="D812" s="45"/>
      <c r="E812" s="45"/>
    </row>
    <row r="813" spans="1:5" s="40" customFormat="1" hidden="1" x14ac:dyDescent="0.15">
      <c r="A813" s="43"/>
      <c r="D813" s="45"/>
      <c r="E813" s="45"/>
    </row>
    <row r="814" spans="1:5" s="40" customFormat="1" hidden="1" x14ac:dyDescent="0.15">
      <c r="A814" s="43"/>
      <c r="D814" s="45"/>
      <c r="E814" s="45"/>
    </row>
    <row r="815" spans="1:5" s="40" customFormat="1" hidden="1" x14ac:dyDescent="0.15">
      <c r="A815" s="43"/>
      <c r="D815" s="45"/>
      <c r="E815" s="45"/>
    </row>
    <row r="816" spans="1:5" s="40" customFormat="1" hidden="1" x14ac:dyDescent="0.15">
      <c r="A816" s="43"/>
      <c r="D816" s="45"/>
      <c r="E816" s="45"/>
    </row>
    <row r="817" spans="1:5" s="40" customFormat="1" hidden="1" x14ac:dyDescent="0.15">
      <c r="A817" s="43"/>
      <c r="D817" s="45"/>
      <c r="E817" s="45"/>
    </row>
    <row r="818" spans="1:5" s="40" customFormat="1" hidden="1" x14ac:dyDescent="0.15">
      <c r="A818" s="43"/>
      <c r="D818" s="45"/>
      <c r="E818" s="45"/>
    </row>
    <row r="819" spans="1:5" s="40" customFormat="1" hidden="1" x14ac:dyDescent="0.15">
      <c r="A819" s="43"/>
      <c r="D819" s="45"/>
      <c r="E819" s="45"/>
    </row>
    <row r="820" spans="1:5" s="40" customFormat="1" hidden="1" x14ac:dyDescent="0.15">
      <c r="A820" s="43"/>
      <c r="D820" s="45"/>
      <c r="E820" s="45"/>
    </row>
    <row r="821" spans="1:5" s="40" customFormat="1" hidden="1" x14ac:dyDescent="0.15">
      <c r="A821" s="43"/>
      <c r="D821" s="45"/>
      <c r="E821" s="45"/>
    </row>
    <row r="822" spans="1:5" s="40" customFormat="1" hidden="1" x14ac:dyDescent="0.15">
      <c r="A822" s="43"/>
      <c r="D822" s="45"/>
      <c r="E822" s="45"/>
    </row>
    <row r="823" spans="1:5" s="40" customFormat="1" hidden="1" x14ac:dyDescent="0.15">
      <c r="A823" s="43"/>
      <c r="D823" s="45"/>
      <c r="E823" s="45"/>
    </row>
    <row r="824" spans="1:5" s="40" customFormat="1" hidden="1" x14ac:dyDescent="0.15">
      <c r="A824" s="43"/>
      <c r="D824" s="45"/>
      <c r="E824" s="45"/>
    </row>
    <row r="825" spans="1:5" s="40" customFormat="1" hidden="1" x14ac:dyDescent="0.15">
      <c r="A825" s="43"/>
      <c r="D825" s="45"/>
      <c r="E825" s="45"/>
    </row>
    <row r="826" spans="1:5" s="40" customFormat="1" hidden="1" x14ac:dyDescent="0.15">
      <c r="A826" s="43"/>
      <c r="D826" s="45"/>
      <c r="E826" s="45"/>
    </row>
    <row r="827" spans="1:5" s="40" customFormat="1" hidden="1" x14ac:dyDescent="0.15">
      <c r="A827" s="43"/>
      <c r="D827" s="45"/>
      <c r="E827" s="45"/>
    </row>
    <row r="828" spans="1:5" s="40" customFormat="1" hidden="1" x14ac:dyDescent="0.15">
      <c r="A828" s="43"/>
      <c r="D828" s="45"/>
      <c r="E828" s="45"/>
    </row>
    <row r="829" spans="1:5" s="40" customFormat="1" hidden="1" x14ac:dyDescent="0.15">
      <c r="A829" s="43"/>
      <c r="D829" s="45"/>
      <c r="E829" s="45"/>
    </row>
    <row r="830" spans="1:5" s="40" customFormat="1" hidden="1" x14ac:dyDescent="0.15">
      <c r="A830" s="43"/>
      <c r="D830" s="45"/>
      <c r="E830" s="45"/>
    </row>
    <row r="831" spans="1:5" s="40" customFormat="1" hidden="1" x14ac:dyDescent="0.15">
      <c r="A831" s="43"/>
      <c r="D831" s="45"/>
      <c r="E831" s="45"/>
    </row>
    <row r="832" spans="1:5" s="40" customFormat="1" hidden="1" x14ac:dyDescent="0.15">
      <c r="A832" s="43"/>
      <c r="D832" s="45"/>
      <c r="E832" s="45"/>
    </row>
    <row r="833" spans="1:5" s="40" customFormat="1" hidden="1" x14ac:dyDescent="0.15">
      <c r="A833" s="43"/>
      <c r="D833" s="45"/>
      <c r="E833" s="45"/>
    </row>
    <row r="834" spans="1:5" s="40" customFormat="1" hidden="1" x14ac:dyDescent="0.15">
      <c r="A834" s="43"/>
      <c r="D834" s="45"/>
      <c r="E834" s="45"/>
    </row>
    <row r="835" spans="1:5" s="40" customFormat="1" hidden="1" x14ac:dyDescent="0.15">
      <c r="A835" s="43"/>
      <c r="D835" s="45"/>
      <c r="E835" s="45"/>
    </row>
    <row r="836" spans="1:5" s="40" customFormat="1" hidden="1" x14ac:dyDescent="0.15">
      <c r="A836" s="43"/>
      <c r="D836" s="45"/>
      <c r="E836" s="45"/>
    </row>
    <row r="837" spans="1:5" s="40" customFormat="1" hidden="1" x14ac:dyDescent="0.15">
      <c r="A837" s="43"/>
      <c r="D837" s="45"/>
      <c r="E837" s="45"/>
    </row>
    <row r="838" spans="1:5" s="40" customFormat="1" hidden="1" x14ac:dyDescent="0.15">
      <c r="A838" s="43"/>
      <c r="D838" s="45"/>
      <c r="E838" s="45"/>
    </row>
    <row r="839" spans="1:5" s="40" customFormat="1" hidden="1" x14ac:dyDescent="0.15">
      <c r="A839" s="43"/>
      <c r="D839" s="45"/>
      <c r="E839" s="45"/>
    </row>
    <row r="840" spans="1:5" s="40" customFormat="1" hidden="1" x14ac:dyDescent="0.15">
      <c r="A840" s="43"/>
      <c r="D840" s="45"/>
      <c r="E840" s="45"/>
    </row>
    <row r="841" spans="1:5" s="40" customFormat="1" hidden="1" x14ac:dyDescent="0.15">
      <c r="A841" s="43"/>
      <c r="D841" s="45"/>
      <c r="E841" s="45"/>
    </row>
    <row r="842" spans="1:5" s="40" customFormat="1" hidden="1" x14ac:dyDescent="0.15">
      <c r="A842" s="43"/>
      <c r="D842" s="45"/>
      <c r="E842" s="45"/>
    </row>
    <row r="843" spans="1:5" s="40" customFormat="1" hidden="1" x14ac:dyDescent="0.15">
      <c r="A843" s="43"/>
      <c r="D843" s="45"/>
      <c r="E843" s="45"/>
    </row>
    <row r="844" spans="1:5" s="40" customFormat="1" hidden="1" x14ac:dyDescent="0.15">
      <c r="A844" s="43"/>
      <c r="D844" s="45"/>
      <c r="E844" s="45"/>
    </row>
    <row r="845" spans="1:5" s="40" customFormat="1" hidden="1" x14ac:dyDescent="0.15">
      <c r="A845" s="43"/>
      <c r="D845" s="45"/>
      <c r="E845" s="45"/>
    </row>
    <row r="846" spans="1:5" s="40" customFormat="1" hidden="1" x14ac:dyDescent="0.15">
      <c r="A846" s="43"/>
      <c r="D846" s="45"/>
      <c r="E846" s="45"/>
    </row>
    <row r="847" spans="1:5" s="40" customFormat="1" hidden="1" x14ac:dyDescent="0.15">
      <c r="A847" s="43"/>
      <c r="D847" s="45"/>
      <c r="E847" s="45"/>
    </row>
    <row r="848" spans="1:5" s="40" customFormat="1" hidden="1" x14ac:dyDescent="0.15">
      <c r="A848" s="43"/>
      <c r="D848" s="45"/>
      <c r="E848" s="45"/>
    </row>
    <row r="849" spans="1:5" s="40" customFormat="1" hidden="1" x14ac:dyDescent="0.15">
      <c r="A849" s="43"/>
      <c r="D849" s="45"/>
      <c r="E849" s="45"/>
    </row>
    <row r="850" spans="1:5" s="40" customFormat="1" hidden="1" x14ac:dyDescent="0.15">
      <c r="A850" s="43"/>
      <c r="D850" s="45"/>
      <c r="E850" s="45"/>
    </row>
    <row r="851" spans="1:5" s="40" customFormat="1" hidden="1" x14ac:dyDescent="0.15">
      <c r="A851" s="43"/>
      <c r="D851" s="45"/>
      <c r="E851" s="45"/>
    </row>
    <row r="852" spans="1:5" s="40" customFormat="1" hidden="1" x14ac:dyDescent="0.15">
      <c r="A852" s="43"/>
      <c r="D852" s="45"/>
      <c r="E852" s="45"/>
    </row>
    <row r="853" spans="1:5" s="40" customFormat="1" hidden="1" x14ac:dyDescent="0.15">
      <c r="A853" s="43"/>
      <c r="D853" s="45"/>
      <c r="E853" s="45"/>
    </row>
    <row r="854" spans="1:5" s="40" customFormat="1" hidden="1" x14ac:dyDescent="0.15">
      <c r="A854" s="43"/>
      <c r="D854" s="45"/>
      <c r="E854" s="45"/>
    </row>
    <row r="855" spans="1:5" s="40" customFormat="1" hidden="1" x14ac:dyDescent="0.15">
      <c r="A855" s="43"/>
      <c r="D855" s="45"/>
      <c r="E855" s="45"/>
    </row>
    <row r="856" spans="1:5" s="40" customFormat="1" hidden="1" x14ac:dyDescent="0.15">
      <c r="A856" s="43"/>
      <c r="D856" s="45"/>
      <c r="E856" s="45"/>
    </row>
    <row r="857" spans="1:5" s="40" customFormat="1" hidden="1" x14ac:dyDescent="0.15">
      <c r="A857" s="43"/>
      <c r="D857" s="45"/>
      <c r="E857" s="45"/>
    </row>
    <row r="858" spans="1:5" s="40" customFormat="1" hidden="1" x14ac:dyDescent="0.15">
      <c r="A858" s="43"/>
      <c r="D858" s="45"/>
      <c r="E858" s="45"/>
    </row>
    <row r="859" spans="1:5" s="40" customFormat="1" hidden="1" x14ac:dyDescent="0.15">
      <c r="A859" s="43"/>
      <c r="D859" s="45"/>
      <c r="E859" s="45"/>
    </row>
    <row r="860" spans="1:5" s="40" customFormat="1" hidden="1" x14ac:dyDescent="0.15">
      <c r="A860" s="43"/>
      <c r="D860" s="45"/>
      <c r="E860" s="45"/>
    </row>
    <row r="861" spans="1:5" s="40" customFormat="1" hidden="1" x14ac:dyDescent="0.15">
      <c r="A861" s="43"/>
      <c r="D861" s="45"/>
      <c r="E861" s="45"/>
    </row>
    <row r="862" spans="1:5" s="40" customFormat="1" hidden="1" x14ac:dyDescent="0.15">
      <c r="A862" s="43"/>
      <c r="D862" s="45"/>
      <c r="E862" s="45"/>
    </row>
    <row r="863" spans="1:5" s="40" customFormat="1" hidden="1" x14ac:dyDescent="0.15">
      <c r="A863" s="43"/>
      <c r="D863" s="45"/>
      <c r="E863" s="45"/>
    </row>
    <row r="864" spans="1:5" s="40" customFormat="1" hidden="1" x14ac:dyDescent="0.15">
      <c r="A864" s="43"/>
      <c r="D864" s="45"/>
      <c r="E864" s="45"/>
    </row>
    <row r="865" spans="1:5" s="40" customFormat="1" hidden="1" x14ac:dyDescent="0.15">
      <c r="A865" s="43"/>
      <c r="D865" s="45"/>
      <c r="E865" s="45"/>
    </row>
    <row r="866" spans="1:5" s="40" customFormat="1" hidden="1" x14ac:dyDescent="0.15">
      <c r="A866" s="43"/>
      <c r="D866" s="45"/>
      <c r="E866" s="45"/>
    </row>
    <row r="867" spans="1:5" s="40" customFormat="1" hidden="1" x14ac:dyDescent="0.15">
      <c r="A867" s="43"/>
      <c r="D867" s="45"/>
      <c r="E867" s="45"/>
    </row>
    <row r="868" spans="1:5" s="40" customFormat="1" hidden="1" x14ac:dyDescent="0.15">
      <c r="A868" s="43"/>
      <c r="D868" s="45"/>
      <c r="E868" s="45"/>
    </row>
    <row r="869" spans="1:5" s="40" customFormat="1" hidden="1" x14ac:dyDescent="0.15">
      <c r="A869" s="43"/>
      <c r="D869" s="45"/>
      <c r="E869" s="45"/>
    </row>
    <row r="870" spans="1:5" s="40" customFormat="1" hidden="1" x14ac:dyDescent="0.15">
      <c r="A870" s="43"/>
      <c r="D870" s="45"/>
      <c r="E870" s="45"/>
    </row>
    <row r="871" spans="1:5" s="40" customFormat="1" hidden="1" x14ac:dyDescent="0.15">
      <c r="A871" s="43"/>
      <c r="D871" s="45"/>
      <c r="E871" s="45"/>
    </row>
    <row r="872" spans="1:5" s="40" customFormat="1" hidden="1" x14ac:dyDescent="0.15">
      <c r="A872" s="43"/>
      <c r="D872" s="45"/>
      <c r="E872" s="45"/>
    </row>
    <row r="873" spans="1:5" s="40" customFormat="1" hidden="1" x14ac:dyDescent="0.15">
      <c r="A873" s="43"/>
      <c r="D873" s="45"/>
      <c r="E873" s="45"/>
    </row>
    <row r="874" spans="1:5" s="40" customFormat="1" hidden="1" x14ac:dyDescent="0.15">
      <c r="A874" s="43"/>
      <c r="D874" s="45"/>
      <c r="E874" s="45"/>
    </row>
    <row r="875" spans="1:5" s="40" customFormat="1" hidden="1" x14ac:dyDescent="0.15">
      <c r="A875" s="43"/>
      <c r="D875" s="45"/>
      <c r="E875" s="45"/>
    </row>
    <row r="876" spans="1:5" s="40" customFormat="1" hidden="1" x14ac:dyDescent="0.15">
      <c r="A876" s="43"/>
      <c r="D876" s="45"/>
      <c r="E876" s="45"/>
    </row>
    <row r="877" spans="1:5" s="40" customFormat="1" hidden="1" x14ac:dyDescent="0.15">
      <c r="A877" s="43"/>
      <c r="D877" s="45"/>
      <c r="E877" s="45"/>
    </row>
    <row r="878" spans="1:5" s="40" customFormat="1" hidden="1" x14ac:dyDescent="0.15">
      <c r="A878" s="43"/>
      <c r="D878" s="45"/>
      <c r="E878" s="45"/>
    </row>
    <row r="879" spans="1:5" s="40" customFormat="1" hidden="1" x14ac:dyDescent="0.15">
      <c r="A879" s="43"/>
      <c r="D879" s="45"/>
      <c r="E879" s="45"/>
    </row>
    <row r="880" spans="1:5" s="40" customFormat="1" hidden="1" x14ac:dyDescent="0.15">
      <c r="A880" s="43"/>
      <c r="D880" s="45"/>
      <c r="E880" s="45"/>
    </row>
    <row r="881" spans="1:5" s="40" customFormat="1" hidden="1" x14ac:dyDescent="0.15">
      <c r="A881" s="43"/>
      <c r="D881" s="45"/>
      <c r="E881" s="45"/>
    </row>
    <row r="882" spans="1:5" s="40" customFormat="1" hidden="1" x14ac:dyDescent="0.15">
      <c r="A882" s="43"/>
      <c r="D882" s="45"/>
      <c r="E882" s="45"/>
    </row>
    <row r="883" spans="1:5" s="40" customFormat="1" hidden="1" x14ac:dyDescent="0.15">
      <c r="A883" s="43"/>
      <c r="D883" s="45"/>
      <c r="E883" s="45"/>
    </row>
    <row r="884" spans="1:5" s="40" customFormat="1" hidden="1" x14ac:dyDescent="0.15">
      <c r="A884" s="43"/>
      <c r="D884" s="45"/>
      <c r="E884" s="45"/>
    </row>
    <row r="885" spans="1:5" s="40" customFormat="1" hidden="1" x14ac:dyDescent="0.15">
      <c r="A885" s="43"/>
      <c r="D885" s="45"/>
      <c r="E885" s="45"/>
    </row>
    <row r="886" spans="1:5" s="40" customFormat="1" hidden="1" x14ac:dyDescent="0.15">
      <c r="A886" s="43"/>
      <c r="D886" s="45"/>
      <c r="E886" s="45"/>
    </row>
    <row r="887" spans="1:5" s="40" customFormat="1" hidden="1" x14ac:dyDescent="0.15">
      <c r="A887" s="43"/>
      <c r="D887" s="45"/>
      <c r="E887" s="45"/>
    </row>
    <row r="888" spans="1:5" s="40" customFormat="1" hidden="1" x14ac:dyDescent="0.15">
      <c r="A888" s="43"/>
      <c r="D888" s="45"/>
      <c r="E888" s="45"/>
    </row>
    <row r="889" spans="1:5" s="40" customFormat="1" hidden="1" x14ac:dyDescent="0.15">
      <c r="A889" s="43"/>
      <c r="D889" s="45"/>
      <c r="E889" s="45"/>
    </row>
    <row r="890" spans="1:5" s="40" customFormat="1" hidden="1" x14ac:dyDescent="0.15">
      <c r="A890" s="43"/>
      <c r="D890" s="45"/>
      <c r="E890" s="45"/>
    </row>
    <row r="891" spans="1:5" s="40" customFormat="1" hidden="1" x14ac:dyDescent="0.15">
      <c r="A891" s="43"/>
      <c r="D891" s="45"/>
      <c r="E891" s="45"/>
    </row>
    <row r="892" spans="1:5" s="40" customFormat="1" hidden="1" x14ac:dyDescent="0.15">
      <c r="A892" s="43"/>
      <c r="D892" s="45"/>
      <c r="E892" s="45"/>
    </row>
    <row r="893" spans="1:5" s="40" customFormat="1" hidden="1" x14ac:dyDescent="0.15">
      <c r="A893" s="43"/>
      <c r="D893" s="45"/>
      <c r="E893" s="45"/>
    </row>
    <row r="894" spans="1:5" s="40" customFormat="1" hidden="1" x14ac:dyDescent="0.15">
      <c r="A894" s="43"/>
      <c r="D894" s="45"/>
      <c r="E894" s="45"/>
    </row>
    <row r="895" spans="1:5" s="40" customFormat="1" hidden="1" x14ac:dyDescent="0.15">
      <c r="A895" s="43"/>
      <c r="D895" s="45"/>
      <c r="E895" s="45"/>
    </row>
    <row r="896" spans="1:5" s="40" customFormat="1" hidden="1" x14ac:dyDescent="0.15">
      <c r="A896" s="43"/>
      <c r="D896" s="45"/>
      <c r="E896" s="45"/>
    </row>
    <row r="897" spans="1:5" s="40" customFormat="1" hidden="1" x14ac:dyDescent="0.15">
      <c r="A897" s="43"/>
      <c r="D897" s="45"/>
      <c r="E897" s="45"/>
    </row>
    <row r="898" spans="1:5" s="40" customFormat="1" hidden="1" x14ac:dyDescent="0.15">
      <c r="A898" s="43"/>
      <c r="D898" s="45"/>
      <c r="E898" s="45"/>
    </row>
    <row r="899" spans="1:5" s="40" customFormat="1" hidden="1" x14ac:dyDescent="0.15">
      <c r="A899" s="43"/>
      <c r="D899" s="45"/>
      <c r="E899" s="45"/>
    </row>
    <row r="900" spans="1:5" s="40" customFormat="1" hidden="1" x14ac:dyDescent="0.15">
      <c r="A900" s="43"/>
      <c r="D900" s="45"/>
      <c r="E900" s="45"/>
    </row>
    <row r="901" spans="1:5" s="40" customFormat="1" hidden="1" x14ac:dyDescent="0.15">
      <c r="A901" s="43"/>
      <c r="D901" s="45"/>
      <c r="E901" s="45"/>
    </row>
    <row r="902" spans="1:5" s="40" customFormat="1" hidden="1" x14ac:dyDescent="0.15">
      <c r="A902" s="43"/>
      <c r="D902" s="45"/>
      <c r="E902" s="45"/>
    </row>
    <row r="903" spans="1:5" s="40" customFormat="1" hidden="1" x14ac:dyDescent="0.15">
      <c r="A903" s="43"/>
      <c r="D903" s="45"/>
      <c r="E903" s="45"/>
    </row>
    <row r="904" spans="1:5" s="40" customFormat="1" hidden="1" x14ac:dyDescent="0.15">
      <c r="A904" s="43"/>
      <c r="D904" s="45"/>
      <c r="E904" s="45"/>
    </row>
    <row r="905" spans="1:5" s="40" customFormat="1" hidden="1" x14ac:dyDescent="0.15">
      <c r="A905" s="43"/>
      <c r="D905" s="45"/>
      <c r="E905" s="45"/>
    </row>
    <row r="906" spans="1:5" s="40" customFormat="1" hidden="1" x14ac:dyDescent="0.15">
      <c r="A906" s="43"/>
      <c r="D906" s="45"/>
      <c r="E906" s="45"/>
    </row>
    <row r="907" spans="1:5" s="40" customFormat="1" hidden="1" x14ac:dyDescent="0.15">
      <c r="A907" s="43"/>
      <c r="D907" s="45"/>
      <c r="E907" s="45"/>
    </row>
    <row r="908" spans="1:5" s="40" customFormat="1" hidden="1" x14ac:dyDescent="0.15">
      <c r="A908" s="43"/>
      <c r="D908" s="45"/>
      <c r="E908" s="45"/>
    </row>
    <row r="909" spans="1:5" s="40" customFormat="1" hidden="1" x14ac:dyDescent="0.15">
      <c r="A909" s="43"/>
      <c r="D909" s="45"/>
      <c r="E909" s="45"/>
    </row>
    <row r="910" spans="1:5" s="40" customFormat="1" hidden="1" x14ac:dyDescent="0.15">
      <c r="A910" s="43"/>
      <c r="D910" s="45"/>
      <c r="E910" s="45"/>
    </row>
    <row r="911" spans="1:5" s="40" customFormat="1" hidden="1" x14ac:dyDescent="0.15">
      <c r="A911" s="43"/>
      <c r="D911" s="45"/>
      <c r="E911" s="45"/>
    </row>
    <row r="912" spans="1:5" s="40" customFormat="1" hidden="1" x14ac:dyDescent="0.15">
      <c r="A912" s="43"/>
      <c r="D912" s="45"/>
      <c r="E912" s="45"/>
    </row>
    <row r="913" spans="1:5" s="40" customFormat="1" hidden="1" x14ac:dyDescent="0.15">
      <c r="A913" s="43"/>
      <c r="D913" s="45"/>
      <c r="E913" s="45"/>
    </row>
    <row r="914" spans="1:5" s="40" customFormat="1" hidden="1" x14ac:dyDescent="0.15">
      <c r="A914" s="43"/>
      <c r="D914" s="45"/>
      <c r="E914" s="45"/>
    </row>
    <row r="915" spans="1:5" s="40" customFormat="1" hidden="1" x14ac:dyDescent="0.15">
      <c r="A915" s="43"/>
      <c r="D915" s="45"/>
      <c r="E915" s="45"/>
    </row>
    <row r="916" spans="1:5" s="40" customFormat="1" hidden="1" x14ac:dyDescent="0.15">
      <c r="A916" s="43"/>
      <c r="D916" s="45"/>
      <c r="E916" s="45"/>
    </row>
    <row r="917" spans="1:5" s="40" customFormat="1" hidden="1" x14ac:dyDescent="0.15">
      <c r="A917" s="43"/>
      <c r="D917" s="45"/>
      <c r="E917" s="45"/>
    </row>
    <row r="918" spans="1:5" s="40" customFormat="1" hidden="1" x14ac:dyDescent="0.15">
      <c r="A918" s="43"/>
      <c r="D918" s="45"/>
      <c r="E918" s="45"/>
    </row>
    <row r="919" spans="1:5" s="40" customFormat="1" hidden="1" x14ac:dyDescent="0.15">
      <c r="A919" s="43"/>
      <c r="D919" s="45"/>
      <c r="E919" s="45"/>
    </row>
    <row r="920" spans="1:5" s="40" customFormat="1" hidden="1" x14ac:dyDescent="0.15">
      <c r="A920" s="43"/>
      <c r="D920" s="45"/>
      <c r="E920" s="45"/>
    </row>
    <row r="921" spans="1:5" s="40" customFormat="1" hidden="1" x14ac:dyDescent="0.15">
      <c r="A921" s="43"/>
      <c r="D921" s="45"/>
      <c r="E921" s="45"/>
    </row>
    <row r="922" spans="1:5" s="40" customFormat="1" hidden="1" x14ac:dyDescent="0.15">
      <c r="A922" s="43"/>
      <c r="D922" s="45"/>
      <c r="E922" s="45"/>
    </row>
    <row r="923" spans="1:5" s="40" customFormat="1" hidden="1" x14ac:dyDescent="0.15">
      <c r="A923" s="43"/>
      <c r="D923" s="45"/>
      <c r="E923" s="45"/>
    </row>
    <row r="924" spans="1:5" s="40" customFormat="1" hidden="1" x14ac:dyDescent="0.15">
      <c r="A924" s="43"/>
      <c r="D924" s="45"/>
      <c r="E924" s="45"/>
    </row>
    <row r="925" spans="1:5" s="40" customFormat="1" hidden="1" x14ac:dyDescent="0.15">
      <c r="A925" s="43"/>
      <c r="D925" s="45"/>
      <c r="E925" s="45"/>
    </row>
    <row r="926" spans="1:5" s="40" customFormat="1" hidden="1" x14ac:dyDescent="0.15">
      <c r="A926" s="43"/>
      <c r="D926" s="45"/>
      <c r="E926" s="45"/>
    </row>
    <row r="927" spans="1:5" s="40" customFormat="1" hidden="1" x14ac:dyDescent="0.15">
      <c r="A927" s="43"/>
      <c r="D927" s="45"/>
      <c r="E927" s="45"/>
    </row>
    <row r="928" spans="1:5" s="40" customFormat="1" hidden="1" x14ac:dyDescent="0.15">
      <c r="A928" s="43"/>
      <c r="D928" s="45"/>
      <c r="E928" s="45"/>
    </row>
    <row r="929" spans="1:5" s="40" customFormat="1" hidden="1" x14ac:dyDescent="0.15">
      <c r="A929" s="43"/>
      <c r="D929" s="45"/>
      <c r="E929" s="45"/>
    </row>
    <row r="930" spans="1:5" s="40" customFormat="1" hidden="1" x14ac:dyDescent="0.15">
      <c r="A930" s="43"/>
      <c r="D930" s="45"/>
      <c r="E930" s="45"/>
    </row>
    <row r="931" spans="1:5" s="40" customFormat="1" hidden="1" x14ac:dyDescent="0.15">
      <c r="A931" s="43"/>
      <c r="D931" s="45"/>
      <c r="E931" s="45"/>
    </row>
    <row r="932" spans="1:5" s="40" customFormat="1" hidden="1" x14ac:dyDescent="0.15">
      <c r="A932" s="43"/>
      <c r="D932" s="45"/>
      <c r="E932" s="45"/>
    </row>
    <row r="933" spans="1:5" s="40" customFormat="1" hidden="1" x14ac:dyDescent="0.15">
      <c r="A933" s="43"/>
      <c r="D933" s="45"/>
      <c r="E933" s="45"/>
    </row>
    <row r="934" spans="1:5" s="40" customFormat="1" hidden="1" x14ac:dyDescent="0.15">
      <c r="A934" s="43"/>
      <c r="D934" s="45"/>
      <c r="E934" s="45"/>
    </row>
    <row r="935" spans="1:5" s="40" customFormat="1" hidden="1" x14ac:dyDescent="0.15">
      <c r="A935" s="43"/>
      <c r="D935" s="45"/>
      <c r="E935" s="45"/>
    </row>
    <row r="936" spans="1:5" s="40" customFormat="1" hidden="1" x14ac:dyDescent="0.15">
      <c r="A936" s="43"/>
      <c r="D936" s="45"/>
      <c r="E936" s="45"/>
    </row>
    <row r="937" spans="1:5" s="40" customFormat="1" hidden="1" x14ac:dyDescent="0.15">
      <c r="A937" s="43"/>
      <c r="D937" s="45"/>
      <c r="E937" s="45"/>
    </row>
    <row r="938" spans="1:5" s="40" customFormat="1" hidden="1" x14ac:dyDescent="0.15">
      <c r="A938" s="43"/>
      <c r="D938" s="45"/>
      <c r="E938" s="45"/>
    </row>
    <row r="939" spans="1:5" s="40" customFormat="1" hidden="1" x14ac:dyDescent="0.15">
      <c r="A939" s="43"/>
      <c r="D939" s="45"/>
      <c r="E939" s="45"/>
    </row>
    <row r="940" spans="1:5" s="40" customFormat="1" hidden="1" x14ac:dyDescent="0.15">
      <c r="A940" s="43"/>
      <c r="D940" s="45"/>
      <c r="E940" s="45"/>
    </row>
    <row r="941" spans="1:5" s="40" customFormat="1" hidden="1" x14ac:dyDescent="0.15">
      <c r="A941" s="43"/>
      <c r="D941" s="45"/>
      <c r="E941" s="45"/>
    </row>
    <row r="942" spans="1:5" s="40" customFormat="1" hidden="1" x14ac:dyDescent="0.15">
      <c r="A942" s="43"/>
      <c r="D942" s="45"/>
      <c r="E942" s="45"/>
    </row>
    <row r="943" spans="1:5" s="40" customFormat="1" hidden="1" x14ac:dyDescent="0.15">
      <c r="A943" s="43"/>
      <c r="D943" s="45"/>
      <c r="E943" s="45"/>
    </row>
    <row r="944" spans="1:5" s="40" customFormat="1" hidden="1" x14ac:dyDescent="0.15">
      <c r="A944" s="43"/>
      <c r="D944" s="45"/>
      <c r="E944" s="45"/>
    </row>
    <row r="945" spans="1:5" s="40" customFormat="1" hidden="1" x14ac:dyDescent="0.15">
      <c r="A945" s="43"/>
      <c r="D945" s="45"/>
      <c r="E945" s="45"/>
    </row>
    <row r="946" spans="1:5" s="40" customFormat="1" hidden="1" x14ac:dyDescent="0.15">
      <c r="A946" s="43"/>
      <c r="D946" s="45"/>
      <c r="E946" s="45"/>
    </row>
    <row r="947" spans="1:5" s="40" customFormat="1" hidden="1" x14ac:dyDescent="0.15">
      <c r="A947" s="43"/>
      <c r="D947" s="45"/>
      <c r="E947" s="45"/>
    </row>
    <row r="948" spans="1:5" s="40" customFormat="1" hidden="1" x14ac:dyDescent="0.15">
      <c r="A948" s="43"/>
      <c r="D948" s="45"/>
      <c r="E948" s="45"/>
    </row>
    <row r="949" spans="1:5" s="40" customFormat="1" hidden="1" x14ac:dyDescent="0.15">
      <c r="A949" s="43"/>
      <c r="D949" s="45"/>
      <c r="E949" s="45"/>
    </row>
    <row r="950" spans="1:5" s="40" customFormat="1" hidden="1" x14ac:dyDescent="0.15">
      <c r="A950" s="43"/>
      <c r="D950" s="45"/>
      <c r="E950" s="45"/>
    </row>
    <row r="951" spans="1:5" s="40" customFormat="1" hidden="1" x14ac:dyDescent="0.15">
      <c r="A951" s="43"/>
      <c r="D951" s="45"/>
      <c r="E951" s="45"/>
    </row>
    <row r="952" spans="1:5" s="40" customFormat="1" hidden="1" x14ac:dyDescent="0.15">
      <c r="A952" s="43"/>
      <c r="D952" s="45"/>
      <c r="E952" s="45"/>
    </row>
    <row r="953" spans="1:5" s="40" customFormat="1" hidden="1" x14ac:dyDescent="0.15">
      <c r="A953" s="43"/>
      <c r="D953" s="45"/>
      <c r="E953" s="45"/>
    </row>
    <row r="954" spans="1:5" s="40" customFormat="1" hidden="1" x14ac:dyDescent="0.15">
      <c r="A954" s="43"/>
      <c r="D954" s="45"/>
      <c r="E954" s="45"/>
    </row>
    <row r="955" spans="1:5" s="40" customFormat="1" hidden="1" x14ac:dyDescent="0.15">
      <c r="A955" s="43"/>
      <c r="D955" s="45"/>
      <c r="E955" s="45"/>
    </row>
    <row r="956" spans="1:5" s="40" customFormat="1" hidden="1" x14ac:dyDescent="0.15">
      <c r="A956" s="43"/>
      <c r="D956" s="45"/>
      <c r="E956" s="45"/>
    </row>
    <row r="957" spans="1:5" s="40" customFormat="1" hidden="1" x14ac:dyDescent="0.15">
      <c r="A957" s="43"/>
      <c r="D957" s="45"/>
      <c r="E957" s="45"/>
    </row>
    <row r="958" spans="1:5" s="40" customFormat="1" hidden="1" x14ac:dyDescent="0.15">
      <c r="A958" s="43"/>
      <c r="D958" s="45"/>
      <c r="E958" s="45"/>
    </row>
    <row r="959" spans="1:5" s="40" customFormat="1" hidden="1" x14ac:dyDescent="0.15">
      <c r="A959" s="43"/>
      <c r="D959" s="45"/>
      <c r="E959" s="45"/>
    </row>
    <row r="960" spans="1:5" s="40" customFormat="1" hidden="1" x14ac:dyDescent="0.15">
      <c r="A960" s="43"/>
      <c r="D960" s="45"/>
      <c r="E960" s="45"/>
    </row>
    <row r="961" spans="1:5" s="40" customFormat="1" hidden="1" x14ac:dyDescent="0.15">
      <c r="A961" s="43"/>
      <c r="D961" s="45"/>
      <c r="E961" s="45"/>
    </row>
    <row r="962" spans="1:5" s="40" customFormat="1" hidden="1" x14ac:dyDescent="0.15">
      <c r="A962" s="43"/>
      <c r="D962" s="45"/>
      <c r="E962" s="45"/>
    </row>
    <row r="963" spans="1:5" s="40" customFormat="1" hidden="1" x14ac:dyDescent="0.15">
      <c r="A963" s="43"/>
      <c r="D963" s="45"/>
      <c r="E963" s="45"/>
    </row>
    <row r="964" spans="1:5" s="40" customFormat="1" hidden="1" x14ac:dyDescent="0.15">
      <c r="A964" s="43"/>
      <c r="D964" s="45"/>
      <c r="E964" s="45"/>
    </row>
    <row r="965" spans="1:5" s="40" customFormat="1" hidden="1" x14ac:dyDescent="0.15">
      <c r="A965" s="43"/>
      <c r="D965" s="45"/>
      <c r="E965" s="45"/>
    </row>
    <row r="966" spans="1:5" s="40" customFormat="1" hidden="1" x14ac:dyDescent="0.15">
      <c r="A966" s="43"/>
      <c r="D966" s="45"/>
      <c r="E966" s="45"/>
    </row>
    <row r="967" spans="1:5" s="40" customFormat="1" hidden="1" x14ac:dyDescent="0.15">
      <c r="A967" s="43"/>
      <c r="D967" s="45"/>
      <c r="E967" s="45"/>
    </row>
    <row r="968" spans="1:5" s="40" customFormat="1" hidden="1" x14ac:dyDescent="0.15">
      <c r="A968" s="43"/>
      <c r="D968" s="45"/>
      <c r="E968" s="45"/>
    </row>
    <row r="969" spans="1:5" s="40" customFormat="1" hidden="1" x14ac:dyDescent="0.15">
      <c r="A969" s="43"/>
      <c r="D969" s="45"/>
      <c r="E969" s="45"/>
    </row>
    <row r="970" spans="1:5" s="40" customFormat="1" hidden="1" x14ac:dyDescent="0.15">
      <c r="A970" s="43"/>
      <c r="D970" s="45"/>
      <c r="E970" s="45"/>
    </row>
    <row r="971" spans="1:5" s="40" customFormat="1" hidden="1" x14ac:dyDescent="0.15">
      <c r="A971" s="43"/>
      <c r="D971" s="45"/>
      <c r="E971" s="45"/>
    </row>
    <row r="972" spans="1:5" s="40" customFormat="1" hidden="1" x14ac:dyDescent="0.15">
      <c r="A972" s="43"/>
      <c r="D972" s="45"/>
      <c r="E972" s="45"/>
    </row>
    <row r="973" spans="1:5" s="40" customFormat="1" hidden="1" x14ac:dyDescent="0.15">
      <c r="A973" s="43"/>
      <c r="D973" s="45"/>
      <c r="E973" s="45"/>
    </row>
    <row r="974" spans="1:5" s="40" customFormat="1" hidden="1" x14ac:dyDescent="0.15">
      <c r="A974" s="43"/>
      <c r="D974" s="45"/>
      <c r="E974" s="45"/>
    </row>
    <row r="975" spans="1:5" s="40" customFormat="1" hidden="1" x14ac:dyDescent="0.15">
      <c r="A975" s="43"/>
      <c r="D975" s="45"/>
      <c r="E975" s="45"/>
    </row>
    <row r="976" spans="1:5" s="40" customFormat="1" hidden="1" x14ac:dyDescent="0.15">
      <c r="A976" s="43"/>
      <c r="D976" s="45"/>
      <c r="E976" s="45"/>
    </row>
    <row r="977" spans="1:5" s="40" customFormat="1" hidden="1" x14ac:dyDescent="0.15">
      <c r="A977" s="43"/>
      <c r="D977" s="45"/>
      <c r="E977" s="45"/>
    </row>
    <row r="978" spans="1:5" s="40" customFormat="1" hidden="1" x14ac:dyDescent="0.15">
      <c r="A978" s="43"/>
      <c r="D978" s="45"/>
      <c r="E978" s="45"/>
    </row>
    <row r="979" spans="1:5" s="40" customFormat="1" hidden="1" x14ac:dyDescent="0.15">
      <c r="A979" s="43"/>
      <c r="D979" s="45"/>
      <c r="E979" s="45"/>
    </row>
    <row r="980" spans="1:5" s="40" customFormat="1" hidden="1" x14ac:dyDescent="0.15">
      <c r="A980" s="43"/>
      <c r="D980" s="45"/>
      <c r="E980" s="45"/>
    </row>
    <row r="981" spans="1:5" s="40" customFormat="1" hidden="1" x14ac:dyDescent="0.15">
      <c r="A981" s="43"/>
      <c r="D981" s="45"/>
      <c r="E981" s="45"/>
    </row>
    <row r="982" spans="1:5" s="40" customFormat="1" hidden="1" x14ac:dyDescent="0.15">
      <c r="A982" s="43"/>
      <c r="D982" s="45"/>
      <c r="E982" s="45"/>
    </row>
    <row r="983" spans="1:5" s="40" customFormat="1" hidden="1" x14ac:dyDescent="0.15">
      <c r="A983" s="43"/>
      <c r="D983" s="45"/>
      <c r="E983" s="45"/>
    </row>
    <row r="984" spans="1:5" s="40" customFormat="1" hidden="1" x14ac:dyDescent="0.15">
      <c r="A984" s="43"/>
      <c r="D984" s="45"/>
      <c r="E984" s="45"/>
    </row>
    <row r="985" spans="1:5" s="40" customFormat="1" hidden="1" x14ac:dyDescent="0.15">
      <c r="A985" s="43"/>
      <c r="D985" s="45"/>
      <c r="E985" s="45"/>
    </row>
    <row r="986" spans="1:5" s="40" customFormat="1" hidden="1" x14ac:dyDescent="0.15">
      <c r="A986" s="43"/>
      <c r="D986" s="45"/>
      <c r="E986" s="45"/>
    </row>
    <row r="987" spans="1:5" s="40" customFormat="1" hidden="1" x14ac:dyDescent="0.15">
      <c r="A987" s="43"/>
      <c r="D987" s="45"/>
      <c r="E987" s="45"/>
    </row>
    <row r="988" spans="1:5" s="40" customFormat="1" hidden="1" x14ac:dyDescent="0.15">
      <c r="A988" s="43"/>
      <c r="D988" s="45"/>
      <c r="E988" s="45"/>
    </row>
    <row r="989" spans="1:5" s="40" customFormat="1" hidden="1" x14ac:dyDescent="0.15">
      <c r="A989" s="43"/>
      <c r="D989" s="45"/>
      <c r="E989" s="45"/>
    </row>
    <row r="990" spans="1:5" s="40" customFormat="1" hidden="1" x14ac:dyDescent="0.15">
      <c r="A990" s="43"/>
      <c r="D990" s="45"/>
      <c r="E990" s="45"/>
    </row>
    <row r="991" spans="1:5" s="40" customFormat="1" hidden="1" x14ac:dyDescent="0.15">
      <c r="A991" s="43"/>
      <c r="D991" s="45"/>
      <c r="E991" s="45"/>
    </row>
    <row r="992" spans="1:5" s="40" customFormat="1" hidden="1" x14ac:dyDescent="0.15">
      <c r="A992" s="43"/>
      <c r="D992" s="45"/>
      <c r="E992" s="45"/>
    </row>
    <row r="993" spans="1:5" s="40" customFormat="1" hidden="1" x14ac:dyDescent="0.15">
      <c r="A993" s="43"/>
      <c r="D993" s="45"/>
      <c r="E993" s="45"/>
    </row>
    <row r="994" spans="1:5" s="40" customFormat="1" hidden="1" x14ac:dyDescent="0.15">
      <c r="A994" s="43"/>
      <c r="D994" s="45"/>
      <c r="E994" s="45"/>
    </row>
    <row r="995" spans="1:5" s="40" customFormat="1" hidden="1" x14ac:dyDescent="0.15">
      <c r="A995" s="43"/>
      <c r="D995" s="45"/>
      <c r="E995" s="45"/>
    </row>
    <row r="996" spans="1:5" s="40" customFormat="1" hidden="1" x14ac:dyDescent="0.15">
      <c r="A996" s="43"/>
      <c r="D996" s="45"/>
      <c r="E996" s="45"/>
    </row>
    <row r="997" spans="1:5" s="40" customFormat="1" hidden="1" x14ac:dyDescent="0.15">
      <c r="A997" s="43"/>
      <c r="D997" s="45"/>
      <c r="E997" s="45"/>
    </row>
    <row r="998" spans="1:5" s="40" customFormat="1" hidden="1" x14ac:dyDescent="0.15">
      <c r="A998" s="43"/>
      <c r="D998" s="45"/>
      <c r="E998" s="45"/>
    </row>
    <row r="999" spans="1:5" s="40" customFormat="1" hidden="1" x14ac:dyDescent="0.15">
      <c r="A999" s="43"/>
      <c r="D999" s="45"/>
      <c r="E999" s="45"/>
    </row>
    <row r="1000" spans="1:5" s="40" customFormat="1" hidden="1" x14ac:dyDescent="0.15">
      <c r="A1000" s="43"/>
      <c r="D1000" s="45"/>
      <c r="E1000" s="45"/>
    </row>
    <row r="1001" spans="1:5" s="40" customFormat="1" hidden="1" x14ac:dyDescent="0.15">
      <c r="A1001" s="43"/>
      <c r="D1001" s="45"/>
      <c r="E1001" s="45"/>
    </row>
    <row r="1002" spans="1:5" s="40" customFormat="1" hidden="1" x14ac:dyDescent="0.15">
      <c r="A1002" s="43"/>
      <c r="D1002" s="45"/>
      <c r="E1002" s="45"/>
    </row>
    <row r="1003" spans="1:5" s="40" customFormat="1" hidden="1" x14ac:dyDescent="0.15">
      <c r="A1003" s="43"/>
      <c r="D1003" s="45"/>
      <c r="E1003" s="45"/>
    </row>
    <row r="1004" spans="1:5" s="40" customFormat="1" hidden="1" x14ac:dyDescent="0.15">
      <c r="A1004" s="43"/>
      <c r="D1004" s="45"/>
      <c r="E1004" s="45"/>
    </row>
    <row r="1005" spans="1:5" s="40" customFormat="1" hidden="1" x14ac:dyDescent="0.15">
      <c r="A1005" s="43"/>
      <c r="D1005" s="45"/>
      <c r="E1005" s="45"/>
    </row>
    <row r="1006" spans="1:5" s="40" customFormat="1" hidden="1" x14ac:dyDescent="0.15">
      <c r="A1006" s="43"/>
      <c r="D1006" s="45"/>
      <c r="E1006" s="45"/>
    </row>
    <row r="1007" spans="1:5" s="40" customFormat="1" hidden="1" x14ac:dyDescent="0.15">
      <c r="A1007" s="43"/>
      <c r="D1007" s="45"/>
      <c r="E1007" s="45"/>
    </row>
    <row r="1008" spans="1:5" s="40" customFormat="1" hidden="1" x14ac:dyDescent="0.15">
      <c r="A1008" s="43"/>
      <c r="D1008" s="45"/>
      <c r="E1008" s="45"/>
    </row>
    <row r="1009" spans="1:5" s="40" customFormat="1" hidden="1" x14ac:dyDescent="0.15">
      <c r="A1009" s="43"/>
      <c r="D1009" s="45"/>
      <c r="E1009" s="45"/>
    </row>
    <row r="1010" spans="1:5" s="40" customFormat="1" hidden="1" x14ac:dyDescent="0.15">
      <c r="A1010" s="43"/>
      <c r="D1010" s="45"/>
      <c r="E1010" s="45"/>
    </row>
    <row r="1011" spans="1:5" s="40" customFormat="1" hidden="1" x14ac:dyDescent="0.15">
      <c r="A1011" s="43"/>
      <c r="D1011" s="45"/>
      <c r="E1011" s="45"/>
    </row>
    <row r="1012" spans="1:5" s="40" customFormat="1" hidden="1" x14ac:dyDescent="0.15">
      <c r="A1012" s="43"/>
      <c r="D1012" s="45"/>
      <c r="E1012" s="45"/>
    </row>
    <row r="1013" spans="1:5" s="40" customFormat="1" hidden="1" x14ac:dyDescent="0.15">
      <c r="A1013" s="43"/>
      <c r="D1013" s="45"/>
      <c r="E1013" s="45"/>
    </row>
    <row r="1014" spans="1:5" s="40" customFormat="1" hidden="1" x14ac:dyDescent="0.15">
      <c r="A1014" s="43"/>
      <c r="D1014" s="45"/>
      <c r="E1014" s="45"/>
    </row>
    <row r="1015" spans="1:5" s="40" customFormat="1" hidden="1" x14ac:dyDescent="0.15">
      <c r="A1015" s="43"/>
      <c r="D1015" s="45"/>
      <c r="E1015" s="45"/>
    </row>
    <row r="1016" spans="1:5" s="40" customFormat="1" hidden="1" x14ac:dyDescent="0.15">
      <c r="A1016" s="43"/>
      <c r="D1016" s="45"/>
      <c r="E1016" s="45"/>
    </row>
    <row r="1017" spans="1:5" s="40" customFormat="1" hidden="1" x14ac:dyDescent="0.15">
      <c r="A1017" s="43"/>
      <c r="D1017" s="45"/>
      <c r="E1017" s="45"/>
    </row>
    <row r="1018" spans="1:5" s="40" customFormat="1" hidden="1" x14ac:dyDescent="0.15">
      <c r="A1018" s="43"/>
      <c r="D1018" s="45"/>
      <c r="E1018" s="45"/>
    </row>
    <row r="1019" spans="1:5" s="40" customFormat="1" hidden="1" x14ac:dyDescent="0.15">
      <c r="A1019" s="43"/>
      <c r="D1019" s="45"/>
      <c r="E1019" s="45"/>
    </row>
    <row r="1020" spans="1:5" s="40" customFormat="1" hidden="1" x14ac:dyDescent="0.15">
      <c r="A1020" s="43"/>
      <c r="D1020" s="45"/>
      <c r="E1020" s="45"/>
    </row>
    <row r="1021" spans="1:5" s="40" customFormat="1" hidden="1" x14ac:dyDescent="0.15">
      <c r="A1021" s="43"/>
      <c r="D1021" s="45"/>
      <c r="E1021" s="45"/>
    </row>
    <row r="1022" spans="1:5" s="40" customFormat="1" hidden="1" x14ac:dyDescent="0.15">
      <c r="A1022" s="43"/>
      <c r="D1022" s="45"/>
      <c r="E1022" s="45"/>
    </row>
    <row r="1023" spans="1:5" s="40" customFormat="1" hidden="1" x14ac:dyDescent="0.15">
      <c r="A1023" s="43"/>
      <c r="D1023" s="45"/>
      <c r="E1023" s="45"/>
    </row>
    <row r="1024" spans="1:5" s="40" customFormat="1" hidden="1" x14ac:dyDescent="0.15">
      <c r="A1024" s="43"/>
      <c r="D1024" s="45"/>
      <c r="E1024" s="45"/>
    </row>
    <row r="1025" spans="1:5" s="40" customFormat="1" hidden="1" x14ac:dyDescent="0.15">
      <c r="A1025" s="43"/>
      <c r="D1025" s="45"/>
      <c r="E1025" s="45"/>
    </row>
    <row r="1026" spans="1:5" s="40" customFormat="1" hidden="1" x14ac:dyDescent="0.15">
      <c r="A1026" s="43"/>
      <c r="D1026" s="45"/>
      <c r="E1026" s="45"/>
    </row>
    <row r="1027" spans="1:5" s="40" customFormat="1" hidden="1" x14ac:dyDescent="0.15">
      <c r="A1027" s="43"/>
      <c r="D1027" s="45"/>
      <c r="E1027" s="45"/>
    </row>
    <row r="1028" spans="1:5" s="40" customFormat="1" hidden="1" x14ac:dyDescent="0.15">
      <c r="A1028" s="43"/>
      <c r="D1028" s="45"/>
      <c r="E1028" s="45"/>
    </row>
    <row r="1029" spans="1:5" s="40" customFormat="1" hidden="1" x14ac:dyDescent="0.15">
      <c r="A1029" s="43"/>
      <c r="D1029" s="45"/>
      <c r="E1029" s="45"/>
    </row>
    <row r="1030" spans="1:5" s="40" customFormat="1" hidden="1" x14ac:dyDescent="0.15">
      <c r="A1030" s="43"/>
      <c r="D1030" s="45"/>
      <c r="E1030" s="45"/>
    </row>
    <row r="1031" spans="1:5" s="40" customFormat="1" hidden="1" x14ac:dyDescent="0.15">
      <c r="A1031" s="43"/>
      <c r="D1031" s="45"/>
      <c r="E1031" s="45"/>
    </row>
    <row r="1032" spans="1:5" s="40" customFormat="1" hidden="1" x14ac:dyDescent="0.15">
      <c r="A1032" s="43"/>
      <c r="D1032" s="45"/>
      <c r="E1032" s="45"/>
    </row>
    <row r="1033" spans="1:5" s="40" customFormat="1" hidden="1" x14ac:dyDescent="0.15">
      <c r="A1033" s="43"/>
      <c r="D1033" s="45"/>
      <c r="E1033" s="45"/>
    </row>
    <row r="1034" spans="1:5" s="40" customFormat="1" hidden="1" x14ac:dyDescent="0.15">
      <c r="A1034" s="43"/>
      <c r="D1034" s="45"/>
      <c r="E1034" s="45"/>
    </row>
    <row r="1035" spans="1:5" s="40" customFormat="1" hidden="1" x14ac:dyDescent="0.15">
      <c r="A1035" s="43"/>
      <c r="D1035" s="45"/>
      <c r="E1035" s="45"/>
    </row>
    <row r="1036" spans="1:5" s="40" customFormat="1" hidden="1" x14ac:dyDescent="0.15">
      <c r="A1036" s="43"/>
      <c r="D1036" s="45"/>
      <c r="E1036" s="45"/>
    </row>
    <row r="1037" spans="1:5" s="40" customFormat="1" hidden="1" x14ac:dyDescent="0.15">
      <c r="A1037" s="43"/>
      <c r="D1037" s="45"/>
      <c r="E1037" s="45"/>
    </row>
    <row r="1038" spans="1:5" s="40" customFormat="1" hidden="1" x14ac:dyDescent="0.15">
      <c r="A1038" s="43"/>
      <c r="D1038" s="45"/>
      <c r="E1038" s="45"/>
    </row>
    <row r="1039" spans="1:5" s="40" customFormat="1" hidden="1" x14ac:dyDescent="0.15">
      <c r="A1039" s="43"/>
      <c r="D1039" s="45"/>
      <c r="E1039" s="45"/>
    </row>
    <row r="1040" spans="1:5" s="40" customFormat="1" hidden="1" x14ac:dyDescent="0.15">
      <c r="A1040" s="43"/>
      <c r="D1040" s="45"/>
      <c r="E1040" s="45"/>
    </row>
    <row r="1041" spans="1:5" s="40" customFormat="1" hidden="1" x14ac:dyDescent="0.15">
      <c r="A1041" s="43"/>
      <c r="D1041" s="45"/>
      <c r="E1041" s="45"/>
    </row>
    <row r="1042" spans="1:5" s="40" customFormat="1" hidden="1" x14ac:dyDescent="0.15">
      <c r="A1042" s="43"/>
      <c r="D1042" s="45"/>
      <c r="E1042" s="45"/>
    </row>
    <row r="1043" spans="1:5" s="40" customFormat="1" hidden="1" x14ac:dyDescent="0.15">
      <c r="A1043" s="43"/>
      <c r="D1043" s="45"/>
      <c r="E1043" s="45"/>
    </row>
    <row r="1044" spans="1:5" s="40" customFormat="1" hidden="1" x14ac:dyDescent="0.15">
      <c r="A1044" s="43"/>
      <c r="D1044" s="45"/>
      <c r="E1044" s="45"/>
    </row>
    <row r="1045" spans="1:5" s="40" customFormat="1" hidden="1" x14ac:dyDescent="0.15">
      <c r="A1045" s="43"/>
      <c r="D1045" s="45"/>
      <c r="E1045" s="45"/>
    </row>
    <row r="1046" spans="1:5" s="40" customFormat="1" hidden="1" x14ac:dyDescent="0.15">
      <c r="A1046" s="43"/>
      <c r="D1046" s="45"/>
      <c r="E1046" s="45"/>
    </row>
    <row r="1047" spans="1:5" s="40" customFormat="1" hidden="1" x14ac:dyDescent="0.15">
      <c r="A1047" s="43"/>
      <c r="D1047" s="45"/>
      <c r="E1047" s="45"/>
    </row>
    <row r="1048" spans="1:5" s="40" customFormat="1" hidden="1" x14ac:dyDescent="0.15">
      <c r="A1048" s="43"/>
      <c r="D1048" s="45"/>
      <c r="E1048" s="45"/>
    </row>
    <row r="1049" spans="1:5" s="40" customFormat="1" hidden="1" x14ac:dyDescent="0.15">
      <c r="A1049" s="43"/>
      <c r="D1049" s="45"/>
      <c r="E1049" s="45"/>
    </row>
    <row r="1050" spans="1:5" s="40" customFormat="1" hidden="1" x14ac:dyDescent="0.15">
      <c r="A1050" s="43"/>
      <c r="D1050" s="45"/>
      <c r="E1050" s="45"/>
    </row>
    <row r="1051" spans="1:5" s="40" customFormat="1" hidden="1" x14ac:dyDescent="0.15">
      <c r="A1051" s="43"/>
      <c r="D1051" s="45"/>
      <c r="E1051" s="45"/>
    </row>
    <row r="1052" spans="1:5" s="40" customFormat="1" hidden="1" x14ac:dyDescent="0.15">
      <c r="A1052" s="43"/>
      <c r="D1052" s="45"/>
      <c r="E1052" s="45"/>
    </row>
    <row r="1053" spans="1:5" s="40" customFormat="1" hidden="1" x14ac:dyDescent="0.15">
      <c r="A1053" s="43"/>
      <c r="D1053" s="45"/>
      <c r="E1053" s="45"/>
    </row>
    <row r="1054" spans="1:5" s="40" customFormat="1" hidden="1" x14ac:dyDescent="0.15">
      <c r="A1054" s="43"/>
      <c r="D1054" s="45"/>
      <c r="E1054" s="45"/>
    </row>
    <row r="1055" spans="1:5" s="40" customFormat="1" hidden="1" x14ac:dyDescent="0.15">
      <c r="A1055" s="43"/>
      <c r="D1055" s="45"/>
      <c r="E1055" s="45"/>
    </row>
    <row r="1056" spans="1:5" s="40" customFormat="1" hidden="1" x14ac:dyDescent="0.15">
      <c r="A1056" s="43"/>
      <c r="D1056" s="45"/>
      <c r="E1056" s="45"/>
    </row>
    <row r="1057" spans="1:5" s="40" customFormat="1" hidden="1" x14ac:dyDescent="0.15">
      <c r="A1057" s="43"/>
      <c r="D1057" s="45"/>
      <c r="E1057" s="45"/>
    </row>
    <row r="1058" spans="1:5" s="40" customFormat="1" hidden="1" x14ac:dyDescent="0.15">
      <c r="A1058" s="43"/>
      <c r="D1058" s="45"/>
      <c r="E1058" s="45"/>
    </row>
    <row r="1059" spans="1:5" s="40" customFormat="1" hidden="1" x14ac:dyDescent="0.15">
      <c r="A1059" s="43"/>
      <c r="D1059" s="45"/>
      <c r="E1059" s="45"/>
    </row>
    <row r="1060" spans="1:5" s="40" customFormat="1" hidden="1" x14ac:dyDescent="0.15">
      <c r="A1060" s="43"/>
      <c r="D1060" s="45"/>
      <c r="E1060" s="45"/>
    </row>
    <row r="1061" spans="1:5" s="40" customFormat="1" hidden="1" x14ac:dyDescent="0.15">
      <c r="A1061" s="43"/>
      <c r="D1061" s="45"/>
      <c r="E1061" s="45"/>
    </row>
    <row r="1062" spans="1:5" s="40" customFormat="1" hidden="1" x14ac:dyDescent="0.15">
      <c r="A1062" s="43"/>
      <c r="D1062" s="45"/>
      <c r="E1062" s="45"/>
    </row>
    <row r="1063" spans="1:5" s="40" customFormat="1" hidden="1" x14ac:dyDescent="0.15">
      <c r="A1063" s="43"/>
      <c r="D1063" s="45"/>
      <c r="E1063" s="45"/>
    </row>
    <row r="1064" spans="1:5" s="40" customFormat="1" hidden="1" x14ac:dyDescent="0.15">
      <c r="A1064" s="43"/>
      <c r="D1064" s="45"/>
      <c r="E1064" s="45"/>
    </row>
    <row r="1065" spans="1:5" s="40" customFormat="1" hidden="1" x14ac:dyDescent="0.15">
      <c r="A1065" s="43"/>
      <c r="D1065" s="45"/>
      <c r="E1065" s="45"/>
    </row>
    <row r="1066" spans="1:5" s="40" customFormat="1" hidden="1" x14ac:dyDescent="0.15">
      <c r="A1066" s="43"/>
      <c r="D1066" s="45"/>
      <c r="E1066" s="45"/>
    </row>
    <row r="1067" spans="1:5" s="40" customFormat="1" hidden="1" x14ac:dyDescent="0.15">
      <c r="A1067" s="43"/>
      <c r="D1067" s="45"/>
      <c r="E1067" s="45"/>
    </row>
    <row r="1068" spans="1:5" s="40" customFormat="1" hidden="1" x14ac:dyDescent="0.15">
      <c r="A1068" s="43"/>
      <c r="D1068" s="45"/>
      <c r="E1068" s="45"/>
    </row>
    <row r="1069" spans="1:5" s="40" customFormat="1" hidden="1" x14ac:dyDescent="0.15">
      <c r="A1069" s="43"/>
      <c r="D1069" s="45"/>
      <c r="E1069" s="45"/>
    </row>
    <row r="1070" spans="1:5" s="40" customFormat="1" hidden="1" x14ac:dyDescent="0.15">
      <c r="A1070" s="43"/>
      <c r="D1070" s="45"/>
      <c r="E1070" s="45"/>
    </row>
    <row r="1071" spans="1:5" s="40" customFormat="1" hidden="1" x14ac:dyDescent="0.15">
      <c r="A1071" s="43"/>
      <c r="D1071" s="45"/>
      <c r="E1071" s="45"/>
    </row>
    <row r="1072" spans="1:5" s="40" customFormat="1" hidden="1" x14ac:dyDescent="0.15">
      <c r="A1072" s="43"/>
      <c r="D1072" s="45"/>
      <c r="E1072" s="45"/>
    </row>
    <row r="1073" spans="1:5" s="40" customFormat="1" hidden="1" x14ac:dyDescent="0.15">
      <c r="A1073" s="43"/>
      <c r="D1073" s="45"/>
      <c r="E1073" s="45"/>
    </row>
    <row r="1074" spans="1:5" s="40" customFormat="1" hidden="1" x14ac:dyDescent="0.15">
      <c r="A1074" s="43"/>
      <c r="D1074" s="45"/>
      <c r="E1074" s="45"/>
    </row>
    <row r="1075" spans="1:5" s="40" customFormat="1" hidden="1" x14ac:dyDescent="0.15">
      <c r="A1075" s="43"/>
      <c r="D1075" s="45"/>
      <c r="E1075" s="45"/>
    </row>
    <row r="1076" spans="1:5" s="40" customFormat="1" hidden="1" x14ac:dyDescent="0.15">
      <c r="A1076" s="43"/>
      <c r="D1076" s="45"/>
      <c r="E1076" s="45"/>
    </row>
    <row r="1077" spans="1:5" s="40" customFormat="1" hidden="1" x14ac:dyDescent="0.15">
      <c r="A1077" s="43"/>
      <c r="D1077" s="45"/>
      <c r="E1077" s="45"/>
    </row>
    <row r="1078" spans="1:5" s="40" customFormat="1" hidden="1" x14ac:dyDescent="0.15">
      <c r="A1078" s="43"/>
      <c r="D1078" s="45"/>
      <c r="E1078" s="45"/>
    </row>
    <row r="1079" spans="1:5" s="40" customFormat="1" hidden="1" x14ac:dyDescent="0.15">
      <c r="A1079" s="43"/>
      <c r="D1079" s="45"/>
      <c r="E1079" s="45"/>
    </row>
    <row r="1080" spans="1:5" s="40" customFormat="1" hidden="1" x14ac:dyDescent="0.15">
      <c r="A1080" s="43"/>
      <c r="D1080" s="45"/>
      <c r="E1080" s="45"/>
    </row>
    <row r="1081" spans="1:5" s="40" customFormat="1" hidden="1" x14ac:dyDescent="0.15">
      <c r="A1081" s="43"/>
      <c r="D1081" s="45"/>
      <c r="E1081" s="45"/>
    </row>
    <row r="1082" spans="1:5" s="40" customFormat="1" hidden="1" x14ac:dyDescent="0.15">
      <c r="A1082" s="43"/>
      <c r="D1082" s="45"/>
      <c r="E1082" s="45"/>
    </row>
    <row r="1083" spans="1:5" s="40" customFormat="1" hidden="1" x14ac:dyDescent="0.15">
      <c r="A1083" s="43"/>
      <c r="D1083" s="45"/>
      <c r="E1083" s="45"/>
    </row>
    <row r="1084" spans="1:5" s="40" customFormat="1" hidden="1" x14ac:dyDescent="0.15">
      <c r="A1084" s="43"/>
      <c r="D1084" s="45"/>
      <c r="E1084" s="45"/>
    </row>
    <row r="1085" spans="1:5" s="40" customFormat="1" hidden="1" x14ac:dyDescent="0.15">
      <c r="A1085" s="43"/>
      <c r="D1085" s="45"/>
      <c r="E1085" s="45"/>
    </row>
    <row r="1086" spans="1:5" s="40" customFormat="1" hidden="1" x14ac:dyDescent="0.15">
      <c r="A1086" s="43"/>
      <c r="D1086" s="45"/>
      <c r="E1086" s="45"/>
    </row>
    <row r="1087" spans="1:5" s="40" customFormat="1" hidden="1" x14ac:dyDescent="0.15">
      <c r="A1087" s="43"/>
      <c r="D1087" s="45"/>
      <c r="E1087" s="45"/>
    </row>
    <row r="1088" spans="1:5" s="40" customFormat="1" hidden="1" x14ac:dyDescent="0.15">
      <c r="A1088" s="43"/>
      <c r="D1088" s="45"/>
      <c r="E1088" s="45"/>
    </row>
    <row r="1089" spans="1:5" s="40" customFormat="1" hidden="1" x14ac:dyDescent="0.15">
      <c r="A1089" s="43"/>
      <c r="D1089" s="45"/>
      <c r="E1089" s="45"/>
    </row>
    <row r="1090" spans="1:5" s="40" customFormat="1" hidden="1" x14ac:dyDescent="0.15">
      <c r="A1090" s="43"/>
      <c r="D1090" s="45"/>
      <c r="E1090" s="45"/>
    </row>
    <row r="1091" spans="1:5" s="40" customFormat="1" hidden="1" x14ac:dyDescent="0.15">
      <c r="A1091" s="43"/>
      <c r="D1091" s="45"/>
      <c r="E1091" s="45"/>
    </row>
    <row r="1092" spans="1:5" s="40" customFormat="1" hidden="1" x14ac:dyDescent="0.15">
      <c r="A1092" s="43"/>
      <c r="D1092" s="45"/>
      <c r="E1092" s="45"/>
    </row>
    <row r="1093" spans="1:5" s="40" customFormat="1" hidden="1" x14ac:dyDescent="0.15">
      <c r="A1093" s="43"/>
      <c r="D1093" s="45"/>
      <c r="E1093" s="45"/>
    </row>
    <row r="1094" spans="1:5" s="40" customFormat="1" hidden="1" x14ac:dyDescent="0.15">
      <c r="A1094" s="43"/>
      <c r="D1094" s="45"/>
      <c r="E1094" s="45"/>
    </row>
    <row r="1095" spans="1:5" s="40" customFormat="1" hidden="1" x14ac:dyDescent="0.15">
      <c r="A1095" s="43"/>
      <c r="D1095" s="45"/>
      <c r="E1095" s="45"/>
    </row>
    <row r="1096" spans="1:5" s="40" customFormat="1" hidden="1" x14ac:dyDescent="0.15">
      <c r="A1096" s="43"/>
      <c r="D1096" s="45"/>
      <c r="E1096" s="45"/>
    </row>
    <row r="1097" spans="1:5" s="40" customFormat="1" hidden="1" x14ac:dyDescent="0.15">
      <c r="A1097" s="43"/>
      <c r="D1097" s="45"/>
      <c r="E1097" s="45"/>
    </row>
    <row r="1098" spans="1:5" s="40" customFormat="1" hidden="1" x14ac:dyDescent="0.15">
      <c r="A1098" s="43"/>
      <c r="D1098" s="45"/>
      <c r="E1098" s="45"/>
    </row>
    <row r="1099" spans="1:5" s="40" customFormat="1" hidden="1" x14ac:dyDescent="0.15">
      <c r="A1099" s="43"/>
      <c r="D1099" s="45"/>
      <c r="E1099" s="45"/>
    </row>
    <row r="1100" spans="1:5" s="40" customFormat="1" hidden="1" x14ac:dyDescent="0.15">
      <c r="A1100" s="43"/>
      <c r="D1100" s="45"/>
      <c r="E1100" s="45"/>
    </row>
    <row r="1101" spans="1:5" s="40" customFormat="1" hidden="1" x14ac:dyDescent="0.15">
      <c r="A1101" s="43"/>
      <c r="D1101" s="45"/>
      <c r="E1101" s="45"/>
    </row>
    <row r="1102" spans="1:5" s="40" customFormat="1" hidden="1" x14ac:dyDescent="0.15">
      <c r="A1102" s="43"/>
      <c r="D1102" s="45"/>
      <c r="E1102" s="45"/>
    </row>
    <row r="1103" spans="1:5" s="40" customFormat="1" hidden="1" x14ac:dyDescent="0.15">
      <c r="A1103" s="43"/>
      <c r="D1103" s="45"/>
      <c r="E1103" s="45"/>
    </row>
    <row r="1104" spans="1:5" s="40" customFormat="1" hidden="1" x14ac:dyDescent="0.15">
      <c r="A1104" s="43"/>
      <c r="D1104" s="45"/>
      <c r="E1104" s="45"/>
    </row>
    <row r="1105" spans="1:5" s="40" customFormat="1" hidden="1" x14ac:dyDescent="0.15">
      <c r="A1105" s="43"/>
      <c r="D1105" s="45"/>
      <c r="E1105" s="45"/>
    </row>
    <row r="1106" spans="1:5" s="40" customFormat="1" hidden="1" x14ac:dyDescent="0.15">
      <c r="A1106" s="43"/>
      <c r="D1106" s="45"/>
      <c r="E1106" s="45"/>
    </row>
    <row r="1107" spans="1:5" s="40" customFormat="1" hidden="1" x14ac:dyDescent="0.15">
      <c r="A1107" s="43"/>
      <c r="D1107" s="45"/>
      <c r="E1107" s="45"/>
    </row>
    <row r="1108" spans="1:5" s="40" customFormat="1" hidden="1" x14ac:dyDescent="0.15">
      <c r="A1108" s="43"/>
      <c r="D1108" s="45"/>
      <c r="E1108" s="45"/>
    </row>
    <row r="1109" spans="1:5" s="40" customFormat="1" hidden="1" x14ac:dyDescent="0.15">
      <c r="A1109" s="43"/>
      <c r="D1109" s="45"/>
      <c r="E1109" s="45"/>
    </row>
    <row r="1110" spans="1:5" s="40" customFormat="1" hidden="1" x14ac:dyDescent="0.15">
      <c r="A1110" s="43"/>
      <c r="D1110" s="45"/>
      <c r="E1110" s="45"/>
    </row>
  </sheetData>
  <autoFilter ref="A4:L1110" xr:uid="{00000000-0009-0000-0000-000003000000}">
    <filterColumn colId="9">
      <customFilters>
        <customFilter operator="notEqual" val=" "/>
      </customFilters>
    </filterColumn>
  </autoFilter>
  <mergeCells count="2">
    <mergeCell ref="A1:L1"/>
    <mergeCell ref="A2:L2"/>
  </mergeCells>
  <printOptions horizontalCentered="1"/>
  <pageMargins left="0" right="0" top="0.5" bottom="0.5" header="0.25" footer="0.5"/>
  <pageSetup orientation="landscape" r:id="rId1"/>
  <headerFooter alignWithMargins="0">
    <oddHeader>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4"/>
  <sheetViews>
    <sheetView workbookViewId="0">
      <pane ySplit="4" topLeftCell="A5" activePane="bottomLeft" state="frozen"/>
      <selection pane="bottomLeft" activeCell="D24" sqref="D24"/>
    </sheetView>
  </sheetViews>
  <sheetFormatPr defaultColWidth="9.16796875" defaultRowHeight="14.25" x14ac:dyDescent="0.15"/>
  <cols>
    <col min="1" max="1" width="6.7421875" style="48" customWidth="1"/>
    <col min="2" max="2" width="9.57421875" style="52" customWidth="1"/>
    <col min="3" max="3" width="5.12109375" style="48" hidden="1" customWidth="1"/>
    <col min="4" max="4" width="31.28515625" style="47" customWidth="1"/>
    <col min="5" max="5" width="10.78515625" style="48" customWidth="1"/>
    <col min="6" max="6" width="24.8125" style="47" customWidth="1"/>
    <col min="7" max="7" width="10.78515625" style="48" customWidth="1"/>
    <col min="8" max="8" width="33.7109375" style="48" customWidth="1"/>
    <col min="9" max="9" width="20.765625" style="48" customWidth="1"/>
    <col min="10" max="11" width="10.78515625" style="48" customWidth="1"/>
    <col min="12" max="12" width="33.7109375" style="47" customWidth="1"/>
    <col min="13" max="13" width="18.609375" style="48" customWidth="1"/>
    <col min="14" max="14" width="9.16796875" style="48"/>
    <col min="15" max="16" width="11.59375" style="47" bestFit="1" customWidth="1"/>
    <col min="17" max="16384" width="9.16796875" style="47"/>
  </cols>
  <sheetData>
    <row r="1" spans="1:14" ht="18" customHeight="1" x14ac:dyDescent="0.15">
      <c r="B1" s="267" t="s">
        <v>376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4" ht="29.25" customHeight="1" x14ac:dyDescent="0.15">
      <c r="B2" s="271" t="s">
        <v>70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4" spans="1:14" s="106" customFormat="1" ht="53.45" customHeight="1" x14ac:dyDescent="0.2">
      <c r="A4" s="108" t="s">
        <v>11</v>
      </c>
      <c r="B4" s="144" t="s">
        <v>62</v>
      </c>
      <c r="C4" s="144" t="s">
        <v>3</v>
      </c>
      <c r="D4" s="144" t="s">
        <v>18</v>
      </c>
      <c r="E4" s="144" t="s">
        <v>64</v>
      </c>
      <c r="F4" s="120" t="s">
        <v>9</v>
      </c>
      <c r="G4" s="144" t="s">
        <v>63</v>
      </c>
      <c r="H4" s="144" t="s">
        <v>6</v>
      </c>
      <c r="I4" s="144" t="s">
        <v>4</v>
      </c>
      <c r="J4" s="144" t="s">
        <v>67</v>
      </c>
      <c r="K4" s="144" t="s">
        <v>68</v>
      </c>
      <c r="L4" s="144" t="s">
        <v>5</v>
      </c>
      <c r="M4" s="144" t="s">
        <v>2</v>
      </c>
    </row>
    <row r="5" spans="1:14" s="50" customFormat="1" ht="24.95" customHeight="1" x14ac:dyDescent="0.2">
      <c r="A5" s="145">
        <v>1</v>
      </c>
      <c r="B5" s="145">
        <v>1</v>
      </c>
      <c r="C5" s="101"/>
      <c r="D5" s="104" t="s">
        <v>104</v>
      </c>
      <c r="E5" s="104" t="s">
        <v>82</v>
      </c>
      <c r="F5" s="104" t="s">
        <v>91</v>
      </c>
      <c r="G5" s="104" t="s">
        <v>76</v>
      </c>
      <c r="H5" s="104" t="s">
        <v>99</v>
      </c>
      <c r="I5" s="104" t="s">
        <v>100</v>
      </c>
      <c r="J5" s="105">
        <v>41511</v>
      </c>
      <c r="K5" s="105">
        <v>41517</v>
      </c>
      <c r="L5" s="104" t="s">
        <v>8</v>
      </c>
      <c r="M5" s="104" t="s">
        <v>96</v>
      </c>
      <c r="N5" s="49"/>
    </row>
    <row r="6" spans="1:14" s="50" customFormat="1" ht="24.95" customHeight="1" x14ac:dyDescent="0.2">
      <c r="A6" s="145">
        <v>2</v>
      </c>
      <c r="B6" s="145">
        <v>2</v>
      </c>
      <c r="C6" s="145"/>
      <c r="D6" s="104" t="s">
        <v>73</v>
      </c>
      <c r="E6" s="104" t="s">
        <v>74</v>
      </c>
      <c r="F6" s="104" t="s">
        <v>75</v>
      </c>
      <c r="G6" s="104" t="s">
        <v>76</v>
      </c>
      <c r="H6" s="104" t="s">
        <v>101</v>
      </c>
      <c r="I6" s="104" t="s">
        <v>95</v>
      </c>
      <c r="J6" s="111">
        <v>41408</v>
      </c>
      <c r="K6" s="111">
        <v>41416</v>
      </c>
      <c r="L6" s="112" t="s">
        <v>158</v>
      </c>
      <c r="M6" s="104" t="s">
        <v>96</v>
      </c>
      <c r="N6" s="49"/>
    </row>
    <row r="7" spans="1:14" s="50" customFormat="1" ht="24.95" customHeight="1" x14ac:dyDescent="0.2">
      <c r="A7" s="145">
        <v>3</v>
      </c>
      <c r="B7" s="145">
        <v>3</v>
      </c>
      <c r="C7" s="145"/>
      <c r="D7" s="104" t="s">
        <v>105</v>
      </c>
      <c r="E7" s="104" t="s">
        <v>77</v>
      </c>
      <c r="F7" s="104" t="s">
        <v>91</v>
      </c>
      <c r="G7" s="104" t="s">
        <v>76</v>
      </c>
      <c r="H7" s="104" t="s">
        <v>101</v>
      </c>
      <c r="I7" s="104" t="s">
        <v>95</v>
      </c>
      <c r="J7" s="105">
        <v>41504</v>
      </c>
      <c r="K7" s="105">
        <v>41510</v>
      </c>
      <c r="L7" s="104" t="s">
        <v>8</v>
      </c>
      <c r="M7" s="104" t="s">
        <v>96</v>
      </c>
      <c r="N7" s="49"/>
    </row>
    <row r="8" spans="1:14" s="50" customFormat="1" ht="24.95" customHeight="1" x14ac:dyDescent="0.2">
      <c r="A8" s="145">
        <v>4</v>
      </c>
      <c r="B8" s="145">
        <v>4</v>
      </c>
      <c r="C8" s="145"/>
      <c r="D8" s="104" t="s">
        <v>78</v>
      </c>
      <c r="E8" s="104" t="s">
        <v>79</v>
      </c>
      <c r="F8" s="104" t="s">
        <v>93</v>
      </c>
      <c r="G8" s="104" t="s">
        <v>76</v>
      </c>
      <c r="H8" s="104" t="s">
        <v>101</v>
      </c>
      <c r="I8" s="104" t="s">
        <v>95</v>
      </c>
      <c r="J8" s="105">
        <v>41504</v>
      </c>
      <c r="K8" s="105">
        <v>41510</v>
      </c>
      <c r="L8" s="104" t="s">
        <v>8</v>
      </c>
      <c r="M8" s="104" t="s">
        <v>96</v>
      </c>
      <c r="N8" s="49"/>
    </row>
    <row r="9" spans="1:14" s="50" customFormat="1" ht="24.95" customHeight="1" x14ac:dyDescent="0.2">
      <c r="A9" s="145">
        <v>5</v>
      </c>
      <c r="B9" s="145">
        <v>5</v>
      </c>
      <c r="C9" s="145"/>
      <c r="D9" s="104" t="s">
        <v>106</v>
      </c>
      <c r="E9" s="104" t="s">
        <v>80</v>
      </c>
      <c r="F9" s="104" t="s">
        <v>87</v>
      </c>
      <c r="G9" s="104" t="s">
        <v>76</v>
      </c>
      <c r="H9" s="104" t="s">
        <v>101</v>
      </c>
      <c r="I9" s="104" t="s">
        <v>95</v>
      </c>
      <c r="J9" s="105">
        <v>41504</v>
      </c>
      <c r="K9" s="105">
        <v>41510</v>
      </c>
      <c r="L9" s="104" t="s">
        <v>8</v>
      </c>
      <c r="M9" s="104" t="s">
        <v>96</v>
      </c>
      <c r="N9" s="49"/>
    </row>
    <row r="10" spans="1:14" s="50" customFormat="1" ht="24.95" customHeight="1" x14ac:dyDescent="0.2">
      <c r="A10" s="102">
        <v>6</v>
      </c>
      <c r="B10" s="102">
        <v>1</v>
      </c>
      <c r="C10" s="145"/>
      <c r="D10" s="104" t="s">
        <v>107</v>
      </c>
      <c r="E10" s="104" t="s">
        <v>81</v>
      </c>
      <c r="F10" s="104" t="s">
        <v>113</v>
      </c>
      <c r="G10" s="104" t="s">
        <v>118</v>
      </c>
      <c r="H10" s="104" t="s">
        <v>103</v>
      </c>
      <c r="I10" s="104" t="s">
        <v>95</v>
      </c>
      <c r="J10" s="105">
        <v>41504</v>
      </c>
      <c r="K10" s="105">
        <v>41510</v>
      </c>
      <c r="L10" s="104" t="s">
        <v>8</v>
      </c>
      <c r="M10" s="104" t="s">
        <v>96</v>
      </c>
      <c r="N10" s="49"/>
    </row>
    <row r="11" spans="1:14" s="50" customFormat="1" ht="24.95" customHeight="1" x14ac:dyDescent="0.2">
      <c r="A11" s="145">
        <v>7</v>
      </c>
      <c r="B11" s="145">
        <v>6</v>
      </c>
      <c r="C11" s="145"/>
      <c r="D11" s="104" t="s">
        <v>83</v>
      </c>
      <c r="E11" s="104" t="s">
        <v>84</v>
      </c>
      <c r="F11" s="104" t="s">
        <v>92</v>
      </c>
      <c r="G11" s="104" t="s">
        <v>76</v>
      </c>
      <c r="H11" s="104" t="s">
        <v>101</v>
      </c>
      <c r="I11" s="104" t="s">
        <v>95</v>
      </c>
      <c r="J11" s="105">
        <v>41511</v>
      </c>
      <c r="K11" s="105">
        <v>41517</v>
      </c>
      <c r="L11" s="104" t="s">
        <v>8</v>
      </c>
      <c r="M11" s="104" t="s">
        <v>96</v>
      </c>
      <c r="N11" s="49"/>
    </row>
    <row r="12" spans="1:14" s="50" customFormat="1" ht="24.95" customHeight="1" x14ac:dyDescent="0.2">
      <c r="A12" s="145">
        <v>8</v>
      </c>
      <c r="B12" s="145">
        <v>7</v>
      </c>
      <c r="C12" s="145"/>
      <c r="D12" s="104" t="s">
        <v>108</v>
      </c>
      <c r="E12" s="104" t="s">
        <v>85</v>
      </c>
      <c r="F12" s="104" t="s">
        <v>93</v>
      </c>
      <c r="G12" s="104" t="s">
        <v>76</v>
      </c>
      <c r="H12" s="104" t="s">
        <v>101</v>
      </c>
      <c r="I12" s="104" t="s">
        <v>95</v>
      </c>
      <c r="J12" s="105">
        <v>41511</v>
      </c>
      <c r="K12" s="105">
        <v>41517</v>
      </c>
      <c r="L12" s="104" t="s">
        <v>8</v>
      </c>
      <c r="M12" s="104" t="s">
        <v>96</v>
      </c>
      <c r="N12" s="49"/>
    </row>
    <row r="13" spans="1:14" s="51" customFormat="1" ht="24.95" customHeight="1" x14ac:dyDescent="0.2">
      <c r="A13" s="145">
        <v>9</v>
      </c>
      <c r="B13" s="145">
        <v>8</v>
      </c>
      <c r="C13" s="145"/>
      <c r="D13" s="104" t="s">
        <v>109</v>
      </c>
      <c r="E13" s="104" t="s">
        <v>86</v>
      </c>
      <c r="F13" s="104" t="s">
        <v>87</v>
      </c>
      <c r="G13" s="104" t="s">
        <v>76</v>
      </c>
      <c r="H13" s="104" t="s">
        <v>101</v>
      </c>
      <c r="I13" s="104" t="s">
        <v>95</v>
      </c>
      <c r="J13" s="105">
        <v>41511</v>
      </c>
      <c r="K13" s="105">
        <v>41517</v>
      </c>
      <c r="L13" s="104" t="s">
        <v>8</v>
      </c>
      <c r="M13" s="104" t="s">
        <v>96</v>
      </c>
    </row>
    <row r="14" spans="1:14" s="51" customFormat="1" ht="24.95" customHeight="1" x14ac:dyDescent="0.2">
      <c r="A14" s="145">
        <v>10</v>
      </c>
      <c r="B14" s="145">
        <v>9</v>
      </c>
      <c r="C14" s="145"/>
      <c r="D14" s="104" t="s">
        <v>110</v>
      </c>
      <c r="E14" s="104" t="s">
        <v>88</v>
      </c>
      <c r="F14" s="104" t="s">
        <v>87</v>
      </c>
      <c r="G14" s="104" t="s">
        <v>76</v>
      </c>
      <c r="H14" s="104" t="s">
        <v>101</v>
      </c>
      <c r="I14" s="104" t="s">
        <v>95</v>
      </c>
      <c r="J14" s="105">
        <v>41511</v>
      </c>
      <c r="K14" s="105">
        <v>41517</v>
      </c>
      <c r="L14" s="104" t="s">
        <v>8</v>
      </c>
      <c r="M14" s="104" t="s">
        <v>96</v>
      </c>
    </row>
    <row r="15" spans="1:14" s="51" customFormat="1" ht="24.95" customHeight="1" x14ac:dyDescent="0.2">
      <c r="A15" s="145">
        <v>11</v>
      </c>
      <c r="B15" s="145">
        <v>10</v>
      </c>
      <c r="C15" s="145"/>
      <c r="D15" s="104" t="s">
        <v>111</v>
      </c>
      <c r="E15" s="104" t="s">
        <v>89</v>
      </c>
      <c r="F15" s="104" t="s">
        <v>87</v>
      </c>
      <c r="G15" s="104" t="s">
        <v>76</v>
      </c>
      <c r="H15" s="104" t="s">
        <v>101</v>
      </c>
      <c r="I15" s="104" t="s">
        <v>95</v>
      </c>
      <c r="J15" s="105">
        <v>41511</v>
      </c>
      <c r="K15" s="105">
        <v>41517</v>
      </c>
      <c r="L15" s="104" t="s">
        <v>8</v>
      </c>
      <c r="M15" s="104" t="s">
        <v>96</v>
      </c>
    </row>
    <row r="16" spans="1:14" s="51" customFormat="1" ht="24.95" customHeight="1" x14ac:dyDescent="0.2">
      <c r="A16" s="145">
        <v>12</v>
      </c>
      <c r="B16" s="145">
        <v>12</v>
      </c>
      <c r="C16" s="145"/>
      <c r="D16" s="104" t="s">
        <v>112</v>
      </c>
      <c r="E16" s="104" t="s">
        <v>90</v>
      </c>
      <c r="F16" s="104" t="s">
        <v>377</v>
      </c>
      <c r="G16" s="104" t="s">
        <v>94</v>
      </c>
      <c r="H16" s="104" t="s">
        <v>102</v>
      </c>
      <c r="I16" s="104" t="s">
        <v>95</v>
      </c>
      <c r="J16" s="105">
        <v>41511</v>
      </c>
      <c r="K16" s="105">
        <v>41517</v>
      </c>
      <c r="L16" s="104" t="s">
        <v>8</v>
      </c>
      <c r="M16" s="104" t="s">
        <v>96</v>
      </c>
    </row>
    <row r="17" spans="1:14" s="51" customFormat="1" ht="24.95" customHeight="1" x14ac:dyDescent="0.2">
      <c r="A17" s="145">
        <v>13</v>
      </c>
      <c r="B17" s="109">
        <v>1</v>
      </c>
      <c r="C17" s="145"/>
      <c r="D17" s="228" t="s">
        <v>719</v>
      </c>
      <c r="E17" s="162" t="s">
        <v>298</v>
      </c>
      <c r="F17" s="104" t="s">
        <v>91</v>
      </c>
      <c r="G17" s="114" t="s">
        <v>150</v>
      </c>
      <c r="H17" s="124" t="s">
        <v>190</v>
      </c>
      <c r="I17" s="113" t="s">
        <v>132</v>
      </c>
      <c r="J17" s="115">
        <v>41408</v>
      </c>
      <c r="K17" s="115">
        <v>41416</v>
      </c>
      <c r="L17" s="114" t="s">
        <v>158</v>
      </c>
      <c r="M17" s="104" t="s">
        <v>96</v>
      </c>
    </row>
    <row r="18" spans="1:14" s="51" customFormat="1" ht="24.95" customHeight="1" x14ac:dyDescent="0.2">
      <c r="A18" s="145">
        <v>14</v>
      </c>
      <c r="B18" s="109">
        <v>2</v>
      </c>
      <c r="C18" s="145"/>
      <c r="D18" s="113" t="s">
        <v>155</v>
      </c>
      <c r="E18" s="163"/>
      <c r="F18" s="113" t="s">
        <v>138</v>
      </c>
      <c r="G18" s="114" t="s">
        <v>150</v>
      </c>
      <c r="H18" s="113" t="s">
        <v>151</v>
      </c>
      <c r="I18" s="113" t="s">
        <v>132</v>
      </c>
      <c r="J18" s="115">
        <v>41408</v>
      </c>
      <c r="K18" s="115">
        <v>41416</v>
      </c>
      <c r="L18" s="114" t="s">
        <v>158</v>
      </c>
      <c r="M18" s="104" t="s">
        <v>96</v>
      </c>
    </row>
    <row r="19" spans="1:14" s="51" customFormat="1" ht="24.95" customHeight="1" x14ac:dyDescent="0.2">
      <c r="A19" s="145">
        <v>15</v>
      </c>
      <c r="B19" s="109">
        <v>3</v>
      </c>
      <c r="C19" s="145"/>
      <c r="D19" s="113" t="s">
        <v>156</v>
      </c>
      <c r="E19" s="164" t="s">
        <v>299</v>
      </c>
      <c r="F19" s="104" t="s">
        <v>377</v>
      </c>
      <c r="G19" s="104" t="s">
        <v>94</v>
      </c>
      <c r="H19" s="107" t="s">
        <v>157</v>
      </c>
      <c r="I19" s="113" t="s">
        <v>132</v>
      </c>
      <c r="J19" s="115">
        <v>41408</v>
      </c>
      <c r="K19" s="115">
        <v>41416</v>
      </c>
      <c r="L19" s="114" t="s">
        <v>158</v>
      </c>
      <c r="M19" s="104" t="s">
        <v>96</v>
      </c>
    </row>
    <row r="20" spans="1:14" s="51" customFormat="1" ht="25.15" customHeight="1" x14ac:dyDescent="0.2">
      <c r="A20" s="145">
        <v>16</v>
      </c>
      <c r="B20" s="109">
        <v>3</v>
      </c>
      <c r="C20" s="145"/>
      <c r="D20" s="228" t="s">
        <v>718</v>
      </c>
      <c r="E20" s="163" t="s">
        <v>122</v>
      </c>
      <c r="F20" s="113" t="s">
        <v>123</v>
      </c>
      <c r="G20" s="114" t="s">
        <v>150</v>
      </c>
      <c r="H20" s="124" t="s">
        <v>190</v>
      </c>
      <c r="I20" s="113" t="s">
        <v>132</v>
      </c>
      <c r="J20" s="116">
        <v>41504</v>
      </c>
      <c r="K20" s="116">
        <v>41510</v>
      </c>
      <c r="L20" s="114" t="s">
        <v>120</v>
      </c>
      <c r="M20" s="104" t="s">
        <v>96</v>
      </c>
    </row>
    <row r="21" spans="1:14" s="51" customFormat="1" ht="25.15" customHeight="1" x14ac:dyDescent="0.2">
      <c r="A21" s="145">
        <v>17</v>
      </c>
      <c r="B21" s="109">
        <v>4</v>
      </c>
      <c r="C21" s="145"/>
      <c r="D21" s="113" t="s">
        <v>124</v>
      </c>
      <c r="E21" s="162" t="s">
        <v>300</v>
      </c>
      <c r="F21" s="124" t="s">
        <v>167</v>
      </c>
      <c r="G21" s="114" t="s">
        <v>150</v>
      </c>
      <c r="H21" s="228" t="s">
        <v>720</v>
      </c>
      <c r="I21" s="113" t="s">
        <v>132</v>
      </c>
      <c r="J21" s="116">
        <v>41504</v>
      </c>
      <c r="K21" s="116">
        <v>41510</v>
      </c>
      <c r="L21" s="114" t="s">
        <v>120</v>
      </c>
      <c r="M21" s="104" t="s">
        <v>96</v>
      </c>
    </row>
    <row r="22" spans="1:14" s="51" customFormat="1" ht="25.15" customHeight="1" x14ac:dyDescent="0.2">
      <c r="A22" s="145">
        <v>18</v>
      </c>
      <c r="B22" s="110">
        <v>5</v>
      </c>
      <c r="C22" s="145"/>
      <c r="D22" s="113" t="s">
        <v>125</v>
      </c>
      <c r="E22" s="114" t="s">
        <v>126</v>
      </c>
      <c r="F22" s="113" t="s">
        <v>87</v>
      </c>
      <c r="G22" s="114" t="s">
        <v>150</v>
      </c>
      <c r="H22" s="113" t="s">
        <v>152</v>
      </c>
      <c r="I22" s="113" t="s">
        <v>132</v>
      </c>
      <c r="J22" s="116">
        <v>41504</v>
      </c>
      <c r="K22" s="116">
        <v>41510</v>
      </c>
      <c r="L22" s="114" t="s">
        <v>120</v>
      </c>
      <c r="M22" s="104" t="s">
        <v>96</v>
      </c>
    </row>
    <row r="23" spans="1:14" s="51" customFormat="1" ht="25.15" customHeight="1" x14ac:dyDescent="0.2">
      <c r="A23" s="145">
        <v>19</v>
      </c>
      <c r="B23" s="109">
        <v>6</v>
      </c>
      <c r="C23" s="145"/>
      <c r="D23" s="113" t="s">
        <v>127</v>
      </c>
      <c r="E23" s="114" t="s">
        <v>128</v>
      </c>
      <c r="F23" s="113" t="s">
        <v>129</v>
      </c>
      <c r="G23" s="114" t="s">
        <v>150</v>
      </c>
      <c r="H23" s="113" t="s">
        <v>152</v>
      </c>
      <c r="I23" s="113" t="s">
        <v>132</v>
      </c>
      <c r="J23" s="116">
        <v>41504</v>
      </c>
      <c r="K23" s="116">
        <v>41510</v>
      </c>
      <c r="L23" s="114" t="s">
        <v>120</v>
      </c>
      <c r="M23" s="104" t="s">
        <v>96</v>
      </c>
    </row>
    <row r="24" spans="1:14" ht="25.15" customHeight="1" x14ac:dyDescent="0.2">
      <c r="A24" s="145">
        <v>20</v>
      </c>
      <c r="B24" s="109">
        <v>7</v>
      </c>
      <c r="C24" s="103"/>
      <c r="D24" s="113" t="s">
        <v>130</v>
      </c>
      <c r="E24" s="113" t="s">
        <v>131</v>
      </c>
      <c r="F24" s="104" t="s">
        <v>92</v>
      </c>
      <c r="G24" s="114" t="s">
        <v>150</v>
      </c>
      <c r="H24" s="124" t="s">
        <v>189</v>
      </c>
      <c r="I24" s="113" t="s">
        <v>132</v>
      </c>
      <c r="J24" s="116">
        <v>41504</v>
      </c>
      <c r="K24" s="116">
        <v>41510</v>
      </c>
      <c r="L24" s="114" t="s">
        <v>120</v>
      </c>
      <c r="M24" s="104" t="s">
        <v>96</v>
      </c>
      <c r="N24" s="47"/>
    </row>
    <row r="25" spans="1:14" ht="25.15" customHeight="1" x14ac:dyDescent="0.2">
      <c r="A25" s="145">
        <v>21</v>
      </c>
      <c r="B25" s="109">
        <v>8</v>
      </c>
      <c r="C25" s="103"/>
      <c r="D25" s="113" t="s">
        <v>133</v>
      </c>
      <c r="E25" s="114" t="s">
        <v>134</v>
      </c>
      <c r="F25" s="104" t="s">
        <v>91</v>
      </c>
      <c r="G25" s="114" t="s">
        <v>150</v>
      </c>
      <c r="H25" s="113" t="s">
        <v>151</v>
      </c>
      <c r="I25" s="113" t="s">
        <v>132</v>
      </c>
      <c r="J25" s="116">
        <v>41511</v>
      </c>
      <c r="K25" s="116">
        <v>41517</v>
      </c>
      <c r="L25" s="114" t="s">
        <v>120</v>
      </c>
      <c r="M25" s="104" t="s">
        <v>96</v>
      </c>
      <c r="N25" s="47"/>
    </row>
    <row r="26" spans="1:14" ht="25.15" customHeight="1" x14ac:dyDescent="0.2">
      <c r="A26" s="145">
        <v>22</v>
      </c>
      <c r="B26" s="109">
        <v>9</v>
      </c>
      <c r="C26" s="103"/>
      <c r="D26" s="113" t="s">
        <v>135</v>
      </c>
      <c r="E26" s="114" t="s">
        <v>136</v>
      </c>
      <c r="F26" s="104" t="s">
        <v>92</v>
      </c>
      <c r="G26" s="114" t="s">
        <v>150</v>
      </c>
      <c r="H26" s="124" t="s">
        <v>190</v>
      </c>
      <c r="I26" s="113" t="s">
        <v>132</v>
      </c>
      <c r="J26" s="116">
        <v>41511</v>
      </c>
      <c r="K26" s="116">
        <v>41517</v>
      </c>
      <c r="L26" s="114" t="s">
        <v>120</v>
      </c>
      <c r="M26" s="104" t="s">
        <v>96</v>
      </c>
      <c r="N26" s="47"/>
    </row>
    <row r="27" spans="1:14" ht="25.15" customHeight="1" x14ac:dyDescent="0.2">
      <c r="A27" s="145">
        <v>23</v>
      </c>
      <c r="B27" s="109">
        <v>10</v>
      </c>
      <c r="C27" s="103"/>
      <c r="D27" s="113" t="s">
        <v>137</v>
      </c>
      <c r="E27" s="114" t="s">
        <v>134</v>
      </c>
      <c r="F27" s="113" t="s">
        <v>138</v>
      </c>
      <c r="G27" s="114" t="s">
        <v>150</v>
      </c>
      <c r="H27" s="113" t="s">
        <v>151</v>
      </c>
      <c r="I27" s="113" t="s">
        <v>132</v>
      </c>
      <c r="J27" s="116">
        <v>41511</v>
      </c>
      <c r="K27" s="116">
        <v>41517</v>
      </c>
      <c r="L27" s="114" t="s">
        <v>120</v>
      </c>
      <c r="M27" s="104" t="s">
        <v>96</v>
      </c>
      <c r="N27" s="47"/>
    </row>
    <row r="28" spans="1:14" ht="25.15" customHeight="1" x14ac:dyDescent="0.2">
      <c r="A28" s="145">
        <v>24</v>
      </c>
      <c r="B28" s="109">
        <v>11</v>
      </c>
      <c r="C28" s="103"/>
      <c r="D28" s="113" t="s">
        <v>139</v>
      </c>
      <c r="E28" s="114" t="s">
        <v>140</v>
      </c>
      <c r="F28" s="113" t="s">
        <v>138</v>
      </c>
      <c r="G28" s="114" t="s">
        <v>150</v>
      </c>
      <c r="H28" s="113" t="s">
        <v>151</v>
      </c>
      <c r="I28" s="113" t="s">
        <v>132</v>
      </c>
      <c r="J28" s="116">
        <v>41511</v>
      </c>
      <c r="K28" s="116">
        <v>41517</v>
      </c>
      <c r="L28" s="114" t="s">
        <v>120</v>
      </c>
      <c r="M28" s="104" t="s">
        <v>96</v>
      </c>
      <c r="N28" s="47"/>
    </row>
    <row r="29" spans="1:14" ht="25.15" customHeight="1" x14ac:dyDescent="0.2">
      <c r="A29" s="145">
        <v>25</v>
      </c>
      <c r="B29" s="109">
        <v>12</v>
      </c>
      <c r="C29" s="103"/>
      <c r="D29" s="113" t="s">
        <v>141</v>
      </c>
      <c r="E29" s="114" t="s">
        <v>142</v>
      </c>
      <c r="F29" s="113" t="s">
        <v>87</v>
      </c>
      <c r="G29" s="114" t="s">
        <v>150</v>
      </c>
      <c r="H29" s="113" t="s">
        <v>153</v>
      </c>
      <c r="I29" s="113" t="s">
        <v>132</v>
      </c>
      <c r="J29" s="116">
        <v>41511</v>
      </c>
      <c r="K29" s="116">
        <v>41517</v>
      </c>
      <c r="L29" s="114" t="s">
        <v>120</v>
      </c>
      <c r="M29" s="104" t="s">
        <v>96</v>
      </c>
      <c r="N29" s="47"/>
    </row>
    <row r="30" spans="1:14" ht="25.15" customHeight="1" x14ac:dyDescent="0.2">
      <c r="A30" s="145">
        <v>26</v>
      </c>
      <c r="B30" s="109">
        <v>13</v>
      </c>
      <c r="C30" s="103"/>
      <c r="D30" s="113" t="s">
        <v>143</v>
      </c>
      <c r="E30" s="114" t="s">
        <v>144</v>
      </c>
      <c r="F30" s="113" t="s">
        <v>129</v>
      </c>
      <c r="G30" s="114" t="s">
        <v>150</v>
      </c>
      <c r="H30" s="228" t="s">
        <v>153</v>
      </c>
      <c r="I30" s="113" t="s">
        <v>132</v>
      </c>
      <c r="J30" s="116">
        <v>41511</v>
      </c>
      <c r="K30" s="116">
        <v>41517</v>
      </c>
      <c r="L30" s="114" t="s">
        <v>120</v>
      </c>
      <c r="M30" s="104" t="s">
        <v>96</v>
      </c>
      <c r="N30" s="47"/>
    </row>
    <row r="31" spans="1:14" ht="25.15" customHeight="1" x14ac:dyDescent="0.2">
      <c r="A31" s="145">
        <v>27</v>
      </c>
      <c r="B31" s="109">
        <v>14</v>
      </c>
      <c r="C31" s="103"/>
      <c r="D31" s="113" t="s">
        <v>159</v>
      </c>
      <c r="E31" s="114" t="s">
        <v>145</v>
      </c>
      <c r="F31" s="104" t="s">
        <v>92</v>
      </c>
      <c r="G31" s="114" t="s">
        <v>150</v>
      </c>
      <c r="H31" s="228" t="s">
        <v>152</v>
      </c>
      <c r="I31" s="113" t="s">
        <v>132</v>
      </c>
      <c r="J31" s="116">
        <v>41511</v>
      </c>
      <c r="K31" s="116">
        <v>41517</v>
      </c>
      <c r="L31" s="114" t="s">
        <v>120</v>
      </c>
      <c r="M31" s="104" t="s">
        <v>96</v>
      </c>
      <c r="N31" s="47"/>
    </row>
    <row r="32" spans="1:14" ht="25.15" customHeight="1" x14ac:dyDescent="0.2">
      <c r="A32" s="145">
        <v>28</v>
      </c>
      <c r="B32" s="109">
        <v>15</v>
      </c>
      <c r="C32" s="103"/>
      <c r="D32" s="113" t="s">
        <v>146</v>
      </c>
      <c r="E32" s="114" t="s">
        <v>147</v>
      </c>
      <c r="F32" s="113" t="s">
        <v>129</v>
      </c>
      <c r="G32" s="114" t="s">
        <v>150</v>
      </c>
      <c r="H32" s="228" t="s">
        <v>152</v>
      </c>
      <c r="I32" s="113" t="s">
        <v>132</v>
      </c>
      <c r="J32" s="116">
        <v>41511</v>
      </c>
      <c r="K32" s="116">
        <v>41517</v>
      </c>
      <c r="L32" s="114" t="s">
        <v>120</v>
      </c>
      <c r="M32" s="104" t="s">
        <v>96</v>
      </c>
      <c r="N32" s="47"/>
    </row>
    <row r="33" spans="1:14" s="46" customFormat="1" ht="25.15" customHeight="1" x14ac:dyDescent="0.2">
      <c r="A33" s="145">
        <v>29</v>
      </c>
      <c r="B33" s="109">
        <v>16</v>
      </c>
      <c r="C33" s="145"/>
      <c r="D33" s="113" t="s">
        <v>148</v>
      </c>
      <c r="E33" s="114" t="s">
        <v>149</v>
      </c>
      <c r="F33" s="113" t="s">
        <v>129</v>
      </c>
      <c r="G33" s="114" t="s">
        <v>150</v>
      </c>
      <c r="H33" s="228" t="s">
        <v>152</v>
      </c>
      <c r="I33" s="113" t="s">
        <v>132</v>
      </c>
      <c r="J33" s="116">
        <v>41511</v>
      </c>
      <c r="K33" s="116">
        <v>41517</v>
      </c>
      <c r="L33" s="114" t="s">
        <v>120</v>
      </c>
      <c r="M33" s="104" t="s">
        <v>96</v>
      </c>
    </row>
    <row r="34" spans="1:14" s="46" customFormat="1" ht="25.15" customHeight="1" x14ac:dyDescent="0.2">
      <c r="A34" s="145">
        <v>30</v>
      </c>
      <c r="B34" s="145">
        <v>1</v>
      </c>
      <c r="C34" s="145"/>
      <c r="D34" s="122" t="s">
        <v>160</v>
      </c>
      <c r="E34" s="118" t="s">
        <v>161</v>
      </c>
      <c r="F34" s="104" t="s">
        <v>92</v>
      </c>
      <c r="G34" s="118" t="s">
        <v>187</v>
      </c>
      <c r="H34" s="126" t="s">
        <v>188</v>
      </c>
      <c r="I34" s="117" t="s">
        <v>162</v>
      </c>
      <c r="J34" s="119">
        <v>41504</v>
      </c>
      <c r="K34" s="119">
        <v>41510</v>
      </c>
      <c r="L34" s="121" t="s">
        <v>120</v>
      </c>
      <c r="M34" s="104" t="s">
        <v>96</v>
      </c>
      <c r="N34" s="125"/>
    </row>
    <row r="35" spans="1:14" ht="25.15" customHeight="1" x14ac:dyDescent="0.2">
      <c r="A35" s="145">
        <v>31</v>
      </c>
      <c r="B35" s="145">
        <v>2</v>
      </c>
      <c r="C35" s="103"/>
      <c r="D35" s="122" t="s">
        <v>163</v>
      </c>
      <c r="E35" s="118" t="s">
        <v>164</v>
      </c>
      <c r="F35" s="104" t="s">
        <v>92</v>
      </c>
      <c r="G35" s="118" t="s">
        <v>187</v>
      </c>
      <c r="H35" s="126" t="s">
        <v>188</v>
      </c>
      <c r="I35" s="117" t="s">
        <v>162</v>
      </c>
      <c r="J35" s="119">
        <v>41504</v>
      </c>
      <c r="K35" s="119">
        <v>41510</v>
      </c>
      <c r="L35" s="121" t="s">
        <v>120</v>
      </c>
      <c r="M35" s="104" t="s">
        <v>96</v>
      </c>
    </row>
    <row r="36" spans="1:14" ht="25.15" customHeight="1" x14ac:dyDescent="0.2">
      <c r="A36" s="145">
        <v>32</v>
      </c>
      <c r="B36" s="145">
        <v>3</v>
      </c>
      <c r="C36" s="103"/>
      <c r="D36" s="122" t="s">
        <v>165</v>
      </c>
      <c r="E36" s="118" t="s">
        <v>166</v>
      </c>
      <c r="F36" s="122" t="s">
        <v>167</v>
      </c>
      <c r="G36" s="118" t="s">
        <v>187</v>
      </c>
      <c r="H36" s="126" t="s">
        <v>188</v>
      </c>
      <c r="I36" s="117" t="s">
        <v>162</v>
      </c>
      <c r="J36" s="119">
        <v>41504</v>
      </c>
      <c r="K36" s="119">
        <v>41510</v>
      </c>
      <c r="L36" s="121" t="s">
        <v>120</v>
      </c>
      <c r="M36" s="104" t="s">
        <v>96</v>
      </c>
    </row>
    <row r="37" spans="1:14" ht="25.15" customHeight="1" x14ac:dyDescent="0.2">
      <c r="A37" s="145">
        <v>33</v>
      </c>
      <c r="B37" s="145">
        <v>4</v>
      </c>
      <c r="C37" s="103"/>
      <c r="D37" s="122" t="s">
        <v>168</v>
      </c>
      <c r="E37" s="118" t="s">
        <v>169</v>
      </c>
      <c r="F37" s="122" t="s">
        <v>167</v>
      </c>
      <c r="G37" s="118" t="s">
        <v>187</v>
      </c>
      <c r="H37" s="126" t="s">
        <v>188</v>
      </c>
      <c r="I37" s="117" t="s">
        <v>162</v>
      </c>
      <c r="J37" s="119">
        <v>41504</v>
      </c>
      <c r="K37" s="119">
        <v>41510</v>
      </c>
      <c r="L37" s="121" t="s">
        <v>120</v>
      </c>
      <c r="M37" s="104" t="s">
        <v>96</v>
      </c>
    </row>
    <row r="38" spans="1:14" ht="25.15" customHeight="1" x14ac:dyDescent="0.2">
      <c r="A38" s="145">
        <v>34</v>
      </c>
      <c r="B38" s="145">
        <v>5</v>
      </c>
      <c r="C38" s="127"/>
      <c r="D38" s="122" t="s">
        <v>170</v>
      </c>
      <c r="E38" s="118" t="s">
        <v>171</v>
      </c>
      <c r="F38" s="122" t="s">
        <v>172</v>
      </c>
      <c r="G38" s="118" t="s">
        <v>187</v>
      </c>
      <c r="H38" s="126" t="s">
        <v>188</v>
      </c>
      <c r="I38" s="117" t="s">
        <v>162</v>
      </c>
      <c r="J38" s="119">
        <v>41504</v>
      </c>
      <c r="K38" s="119">
        <v>41510</v>
      </c>
      <c r="L38" s="121" t="s">
        <v>120</v>
      </c>
      <c r="M38" s="104" t="s">
        <v>96</v>
      </c>
    </row>
    <row r="39" spans="1:14" ht="25.15" customHeight="1" x14ac:dyDescent="0.2">
      <c r="A39" s="145">
        <v>35</v>
      </c>
      <c r="B39" s="102">
        <v>6</v>
      </c>
      <c r="C39" s="127"/>
      <c r="D39" s="122" t="s">
        <v>173</v>
      </c>
      <c r="E39" s="117" t="s">
        <v>174</v>
      </c>
      <c r="F39" s="122" t="s">
        <v>175</v>
      </c>
      <c r="G39" s="118" t="s">
        <v>187</v>
      </c>
      <c r="H39" s="126" t="s">
        <v>188</v>
      </c>
      <c r="I39" s="117" t="s">
        <v>162</v>
      </c>
      <c r="J39" s="119">
        <v>41504</v>
      </c>
      <c r="K39" s="119">
        <v>41510</v>
      </c>
      <c r="L39" s="121" t="s">
        <v>120</v>
      </c>
      <c r="M39" s="104" t="s">
        <v>96</v>
      </c>
    </row>
    <row r="40" spans="1:14" ht="25.15" customHeight="1" x14ac:dyDescent="0.2">
      <c r="A40" s="145">
        <v>36</v>
      </c>
      <c r="B40" s="145">
        <v>7</v>
      </c>
      <c r="C40" s="127"/>
      <c r="D40" s="121" t="s">
        <v>176</v>
      </c>
      <c r="E40" s="118" t="s">
        <v>177</v>
      </c>
      <c r="F40" s="121" t="s">
        <v>178</v>
      </c>
      <c r="G40" s="118" t="s">
        <v>187</v>
      </c>
      <c r="H40" s="126" t="s">
        <v>188</v>
      </c>
      <c r="I40" s="117" t="s">
        <v>162</v>
      </c>
      <c r="J40" s="119">
        <v>41511</v>
      </c>
      <c r="K40" s="119">
        <v>41517</v>
      </c>
      <c r="L40" s="121" t="s">
        <v>120</v>
      </c>
      <c r="M40" s="104" t="s">
        <v>96</v>
      </c>
    </row>
    <row r="41" spans="1:14" ht="25.15" customHeight="1" x14ac:dyDescent="0.2">
      <c r="A41" s="145">
        <v>37</v>
      </c>
      <c r="B41" s="145">
        <v>8</v>
      </c>
      <c r="C41" s="127"/>
      <c r="D41" s="121" t="s">
        <v>179</v>
      </c>
      <c r="E41" s="118" t="s">
        <v>180</v>
      </c>
      <c r="F41" s="104" t="s">
        <v>91</v>
      </c>
      <c r="G41" s="118" t="s">
        <v>187</v>
      </c>
      <c r="H41" s="126" t="s">
        <v>188</v>
      </c>
      <c r="I41" s="117" t="s">
        <v>162</v>
      </c>
      <c r="J41" s="119">
        <v>41511</v>
      </c>
      <c r="K41" s="119">
        <v>41517</v>
      </c>
      <c r="L41" s="121" t="s">
        <v>120</v>
      </c>
      <c r="M41" s="104" t="s">
        <v>96</v>
      </c>
    </row>
    <row r="42" spans="1:14" ht="25.15" customHeight="1" x14ac:dyDescent="0.2">
      <c r="A42" s="145">
        <v>38</v>
      </c>
      <c r="B42" s="145">
        <v>9</v>
      </c>
      <c r="C42" s="127"/>
      <c r="D42" s="121" t="s">
        <v>181</v>
      </c>
      <c r="E42" s="118" t="s">
        <v>182</v>
      </c>
      <c r="F42" s="104" t="s">
        <v>92</v>
      </c>
      <c r="G42" s="118" t="s">
        <v>187</v>
      </c>
      <c r="H42" s="126" t="s">
        <v>188</v>
      </c>
      <c r="I42" s="117" t="s">
        <v>162</v>
      </c>
      <c r="J42" s="119">
        <v>41511</v>
      </c>
      <c r="K42" s="119">
        <v>41517</v>
      </c>
      <c r="L42" s="121" t="s">
        <v>120</v>
      </c>
      <c r="M42" s="104" t="s">
        <v>96</v>
      </c>
    </row>
    <row r="43" spans="1:14" ht="25.15" customHeight="1" x14ac:dyDescent="0.2">
      <c r="A43" s="145">
        <v>39</v>
      </c>
      <c r="B43" s="145">
        <v>10</v>
      </c>
      <c r="C43" s="127"/>
      <c r="D43" s="121" t="s">
        <v>183</v>
      </c>
      <c r="E43" s="177" t="s">
        <v>239</v>
      </c>
      <c r="F43" s="121" t="s">
        <v>175</v>
      </c>
      <c r="G43" s="118" t="s">
        <v>187</v>
      </c>
      <c r="H43" s="126" t="s">
        <v>188</v>
      </c>
      <c r="I43" s="117" t="s">
        <v>162</v>
      </c>
      <c r="J43" s="119">
        <v>41511</v>
      </c>
      <c r="K43" s="119">
        <v>41517</v>
      </c>
      <c r="L43" s="121" t="s">
        <v>120</v>
      </c>
      <c r="M43" s="104" t="s">
        <v>96</v>
      </c>
    </row>
    <row r="44" spans="1:14" ht="25.15" customHeight="1" x14ac:dyDescent="0.2">
      <c r="A44" s="145">
        <v>40</v>
      </c>
      <c r="B44" s="145">
        <v>11</v>
      </c>
      <c r="C44" s="127"/>
      <c r="D44" s="122" t="s">
        <v>184</v>
      </c>
      <c r="E44" s="118" t="s">
        <v>185</v>
      </c>
      <c r="F44" s="104" t="s">
        <v>377</v>
      </c>
      <c r="G44" s="104" t="s">
        <v>94</v>
      </c>
      <c r="H44" s="123" t="s">
        <v>186</v>
      </c>
      <c r="I44" s="117" t="s">
        <v>162</v>
      </c>
      <c r="J44" s="119">
        <v>41511</v>
      </c>
      <c r="K44" s="119">
        <v>41517</v>
      </c>
      <c r="L44" s="121" t="s">
        <v>120</v>
      </c>
      <c r="M44" s="104" t="s">
        <v>96</v>
      </c>
    </row>
  </sheetData>
  <autoFilter ref="B4:L44" xr:uid="{00000000-0009-0000-0000-000004000000}"/>
  <mergeCells count="2">
    <mergeCell ref="B1:L1"/>
    <mergeCell ref="B2:L2"/>
  </mergeCells>
  <printOptions horizontalCentered="1"/>
  <pageMargins left="0" right="0" top="0.5" bottom="0.5" header="0.25" footer="0.5"/>
  <pageSetup orientation="landscape" r:id="rId1"/>
  <headerFooter alignWithMargins="0">
    <oddHeader>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8"/>
  <sheetViews>
    <sheetView tabSelected="1" zoomScale="78" zoomScaleNormal="78" workbookViewId="0">
      <pane ySplit="4" topLeftCell="A333" activePane="bottomLeft" state="frozen"/>
      <selection pane="bottomLeft" activeCell="J95" sqref="J95:J312"/>
    </sheetView>
  </sheetViews>
  <sheetFormatPr defaultColWidth="9.16796875" defaultRowHeight="20.100000000000001" customHeight="1" x14ac:dyDescent="0.15"/>
  <cols>
    <col min="1" max="1" width="7.68359375" style="9" customWidth="1"/>
    <col min="2" max="2" width="5.12109375" style="1" hidden="1" customWidth="1"/>
    <col min="3" max="3" width="10.11328125" style="130" customWidth="1"/>
    <col min="4" max="4" width="25.75390625" style="81" customWidth="1"/>
    <col min="5" max="5" width="10.78515625" style="10" customWidth="1"/>
    <col min="6" max="6" width="12.9453125" style="10" customWidth="1"/>
    <col min="7" max="7" width="24.9453125" style="1" customWidth="1"/>
    <col min="8" max="8" width="10.78515625" style="1" customWidth="1"/>
    <col min="9" max="9" width="33.171875" style="10" customWidth="1"/>
    <col min="10" max="10" width="24.2734375" style="142" customWidth="1"/>
    <col min="11" max="12" width="10.78515625" style="84" customWidth="1"/>
    <col min="13" max="13" width="31.015625" style="142" customWidth="1"/>
    <col min="14" max="14" width="10.78515625" style="1" customWidth="1"/>
    <col min="15" max="15" width="9.16796875" style="1"/>
    <col min="16" max="16384" width="9.16796875" style="2"/>
  </cols>
  <sheetData>
    <row r="1" spans="1:15" ht="20.100000000000001" customHeight="1" x14ac:dyDescent="0.15">
      <c r="A1" s="263" t="s">
        <v>376</v>
      </c>
      <c r="B1" s="264"/>
      <c r="C1" s="275"/>
      <c r="D1" s="276"/>
      <c r="E1" s="276"/>
      <c r="F1" s="276"/>
      <c r="G1" s="264"/>
      <c r="H1" s="264"/>
      <c r="I1" s="276"/>
      <c r="J1" s="266"/>
      <c r="K1" s="264"/>
      <c r="L1" s="264"/>
      <c r="M1" s="264"/>
      <c r="N1" s="264"/>
    </row>
    <row r="2" spans="1:15" ht="20.100000000000001" customHeight="1" x14ac:dyDescent="0.15">
      <c r="A2" s="263" t="s">
        <v>72</v>
      </c>
      <c r="B2" s="264"/>
      <c r="C2" s="275"/>
      <c r="D2" s="276"/>
      <c r="E2" s="276"/>
      <c r="F2" s="276"/>
      <c r="G2" s="264"/>
      <c r="H2" s="264"/>
      <c r="I2" s="276"/>
      <c r="J2" s="266"/>
      <c r="K2" s="264"/>
      <c r="L2" s="264"/>
      <c r="M2" s="264"/>
      <c r="N2" s="264"/>
    </row>
    <row r="3" spans="1:15" ht="20.100000000000001" customHeight="1" x14ac:dyDescent="0.15">
      <c r="A3" s="80"/>
      <c r="B3" s="11"/>
      <c r="E3" s="81"/>
      <c r="F3" s="81"/>
      <c r="G3" s="11"/>
      <c r="H3" s="11"/>
      <c r="I3" s="81"/>
      <c r="J3" s="143"/>
      <c r="M3" s="143"/>
      <c r="N3" s="11"/>
    </row>
    <row r="4" spans="1:15" s="85" customFormat="1" ht="59.45" customHeight="1" x14ac:dyDescent="0.2">
      <c r="A4" s="144" t="s">
        <v>11</v>
      </c>
      <c r="B4" s="144" t="s">
        <v>3</v>
      </c>
      <c r="C4" s="144" t="s">
        <v>10</v>
      </c>
      <c r="D4" s="144" t="s">
        <v>18</v>
      </c>
      <c r="E4" s="132" t="s">
        <v>47</v>
      </c>
      <c r="F4" s="144" t="s">
        <v>64</v>
      </c>
      <c r="G4" s="144" t="s">
        <v>9</v>
      </c>
      <c r="H4" s="144" t="s">
        <v>65</v>
      </c>
      <c r="I4" s="132" t="s">
        <v>66</v>
      </c>
      <c r="J4" s="144" t="s">
        <v>4</v>
      </c>
      <c r="K4" s="144" t="s">
        <v>67</v>
      </c>
      <c r="L4" s="144" t="s">
        <v>68</v>
      </c>
      <c r="M4" s="144" t="s">
        <v>69</v>
      </c>
      <c r="N4" s="144" t="s">
        <v>2</v>
      </c>
    </row>
    <row r="5" spans="1:15" s="85" customFormat="1" ht="31.9" customHeight="1" x14ac:dyDescent="0.2">
      <c r="A5" s="133">
        <v>1</v>
      </c>
      <c r="B5" s="146"/>
      <c r="C5" s="133">
        <v>1</v>
      </c>
      <c r="D5" s="147" t="s">
        <v>104</v>
      </c>
      <c r="E5" s="145" t="s">
        <v>97</v>
      </c>
      <c r="F5" s="147" t="s">
        <v>82</v>
      </c>
      <c r="G5" s="147" t="s">
        <v>91</v>
      </c>
      <c r="H5" s="147" t="s">
        <v>76</v>
      </c>
      <c r="I5" s="147" t="s">
        <v>99</v>
      </c>
      <c r="J5" s="147" t="s">
        <v>100</v>
      </c>
      <c r="K5" s="148">
        <v>41511</v>
      </c>
      <c r="L5" s="148">
        <v>41517</v>
      </c>
      <c r="M5" s="147" t="s">
        <v>8</v>
      </c>
      <c r="N5" s="147" t="s">
        <v>96</v>
      </c>
    </row>
    <row r="6" spans="1:15" s="4" customFormat="1" ht="25.15" customHeight="1" x14ac:dyDescent="0.2">
      <c r="A6" s="134">
        <v>2</v>
      </c>
      <c r="B6" s="134"/>
      <c r="C6" s="133">
        <v>1</v>
      </c>
      <c r="D6" s="147" t="s">
        <v>73</v>
      </c>
      <c r="E6" s="145" t="s">
        <v>97</v>
      </c>
      <c r="F6" s="147" t="s">
        <v>74</v>
      </c>
      <c r="G6" s="147" t="s">
        <v>75</v>
      </c>
      <c r="H6" s="147" t="s">
        <v>76</v>
      </c>
      <c r="I6" s="147" t="s">
        <v>292</v>
      </c>
      <c r="J6" s="147" t="s">
        <v>95</v>
      </c>
      <c r="K6" s="149">
        <v>41408</v>
      </c>
      <c r="L6" s="149">
        <v>41416</v>
      </c>
      <c r="M6" s="150" t="s">
        <v>158</v>
      </c>
      <c r="N6" s="147" t="s">
        <v>96</v>
      </c>
      <c r="O6" s="3"/>
    </row>
    <row r="7" spans="1:15" s="4" customFormat="1" ht="25.15" customHeight="1" x14ac:dyDescent="0.2">
      <c r="A7" s="134">
        <v>3</v>
      </c>
      <c r="B7" s="134"/>
      <c r="C7" s="134">
        <v>2</v>
      </c>
      <c r="D7" s="147" t="s">
        <v>114</v>
      </c>
      <c r="E7" s="145" t="s">
        <v>97</v>
      </c>
      <c r="F7" s="147" t="s">
        <v>77</v>
      </c>
      <c r="G7" s="147" t="s">
        <v>91</v>
      </c>
      <c r="H7" s="147" t="s">
        <v>76</v>
      </c>
      <c r="I7" s="147" t="s">
        <v>292</v>
      </c>
      <c r="J7" s="147" t="s">
        <v>95</v>
      </c>
      <c r="K7" s="148">
        <v>41504</v>
      </c>
      <c r="L7" s="148">
        <v>41510</v>
      </c>
      <c r="M7" s="147" t="s">
        <v>8</v>
      </c>
      <c r="N7" s="147" t="s">
        <v>96</v>
      </c>
      <c r="O7" s="3"/>
    </row>
    <row r="8" spans="1:15" s="4" customFormat="1" ht="25.15" customHeight="1" x14ac:dyDescent="0.2">
      <c r="A8" s="134">
        <v>4</v>
      </c>
      <c r="B8" s="134"/>
      <c r="C8" s="134">
        <v>3</v>
      </c>
      <c r="D8" s="147" t="s">
        <v>116</v>
      </c>
      <c r="E8" s="145" t="s">
        <v>97</v>
      </c>
      <c r="F8" s="147" t="s">
        <v>79</v>
      </c>
      <c r="G8" s="147" t="s">
        <v>93</v>
      </c>
      <c r="H8" s="147" t="s">
        <v>76</v>
      </c>
      <c r="I8" s="147" t="s">
        <v>292</v>
      </c>
      <c r="J8" s="147" t="s">
        <v>95</v>
      </c>
      <c r="K8" s="148">
        <v>41504</v>
      </c>
      <c r="L8" s="148">
        <v>41510</v>
      </c>
      <c r="M8" s="147" t="s">
        <v>8</v>
      </c>
      <c r="N8" s="147" t="s">
        <v>96</v>
      </c>
      <c r="O8" s="3"/>
    </row>
    <row r="9" spans="1:15" s="4" customFormat="1" ht="25.15" customHeight="1" x14ac:dyDescent="0.2">
      <c r="A9" s="134">
        <v>5</v>
      </c>
      <c r="B9" s="134"/>
      <c r="C9" s="134">
        <v>4</v>
      </c>
      <c r="D9" s="147" t="s">
        <v>115</v>
      </c>
      <c r="E9" s="145" t="s">
        <v>97</v>
      </c>
      <c r="F9" s="147" t="s">
        <v>80</v>
      </c>
      <c r="G9" s="147" t="s">
        <v>87</v>
      </c>
      <c r="H9" s="147" t="s">
        <v>76</v>
      </c>
      <c r="I9" s="147" t="s">
        <v>292</v>
      </c>
      <c r="J9" s="147" t="s">
        <v>95</v>
      </c>
      <c r="K9" s="148">
        <v>41504</v>
      </c>
      <c r="L9" s="148">
        <v>41510</v>
      </c>
      <c r="M9" s="147" t="s">
        <v>8</v>
      </c>
      <c r="N9" s="147" t="s">
        <v>96</v>
      </c>
      <c r="O9" s="3"/>
    </row>
    <row r="10" spans="1:15" s="4" customFormat="1" ht="25.15" customHeight="1" x14ac:dyDescent="0.2">
      <c r="A10" s="134">
        <v>6</v>
      </c>
      <c r="B10" s="134"/>
      <c r="C10" s="134">
        <v>1</v>
      </c>
      <c r="D10" s="147" t="s">
        <v>117</v>
      </c>
      <c r="E10" s="145" t="s">
        <v>98</v>
      </c>
      <c r="F10" s="147" t="s">
        <v>81</v>
      </c>
      <c r="G10" s="244" t="s">
        <v>824</v>
      </c>
      <c r="H10" s="147" t="s">
        <v>118</v>
      </c>
      <c r="I10" s="147" t="s">
        <v>103</v>
      </c>
      <c r="J10" s="147" t="s">
        <v>95</v>
      </c>
      <c r="K10" s="148">
        <v>41504</v>
      </c>
      <c r="L10" s="148">
        <v>41510</v>
      </c>
      <c r="M10" s="147" t="s">
        <v>8</v>
      </c>
      <c r="N10" s="147" t="s">
        <v>96</v>
      </c>
      <c r="O10" s="3"/>
    </row>
    <row r="11" spans="1:15" s="4" customFormat="1" ht="25.15" customHeight="1" x14ac:dyDescent="0.2">
      <c r="A11" s="133">
        <v>7</v>
      </c>
      <c r="B11" s="134"/>
      <c r="C11" s="134">
        <v>5</v>
      </c>
      <c r="D11" s="147" t="s">
        <v>83</v>
      </c>
      <c r="E11" s="145" t="s">
        <v>97</v>
      </c>
      <c r="F11" s="147" t="s">
        <v>84</v>
      </c>
      <c r="G11" s="147" t="s">
        <v>92</v>
      </c>
      <c r="H11" s="147" t="s">
        <v>76</v>
      </c>
      <c r="I11" s="147" t="s">
        <v>292</v>
      </c>
      <c r="J11" s="147" t="s">
        <v>95</v>
      </c>
      <c r="K11" s="148">
        <v>41511</v>
      </c>
      <c r="L11" s="148">
        <v>41517</v>
      </c>
      <c r="M11" s="147" t="s">
        <v>8</v>
      </c>
      <c r="N11" s="147" t="s">
        <v>96</v>
      </c>
      <c r="O11" s="3"/>
    </row>
    <row r="12" spans="1:15" s="4" customFormat="1" ht="25.15" customHeight="1" x14ac:dyDescent="0.2">
      <c r="A12" s="134">
        <v>8</v>
      </c>
      <c r="B12" s="134"/>
      <c r="C12" s="133">
        <v>6</v>
      </c>
      <c r="D12" s="147" t="s">
        <v>108</v>
      </c>
      <c r="E12" s="145" t="s">
        <v>97</v>
      </c>
      <c r="F12" s="147" t="s">
        <v>85</v>
      </c>
      <c r="G12" s="147" t="s">
        <v>93</v>
      </c>
      <c r="H12" s="147" t="s">
        <v>76</v>
      </c>
      <c r="I12" s="147" t="s">
        <v>292</v>
      </c>
      <c r="J12" s="147" t="s">
        <v>95</v>
      </c>
      <c r="K12" s="148">
        <v>41511</v>
      </c>
      <c r="L12" s="148">
        <v>41517</v>
      </c>
      <c r="M12" s="147" t="s">
        <v>8</v>
      </c>
      <c r="N12" s="147" t="s">
        <v>96</v>
      </c>
      <c r="O12" s="3"/>
    </row>
    <row r="13" spans="1:15" s="4" customFormat="1" ht="25.15" customHeight="1" x14ac:dyDescent="0.2">
      <c r="A13" s="134">
        <v>9</v>
      </c>
      <c r="B13" s="134"/>
      <c r="C13" s="134">
        <v>7</v>
      </c>
      <c r="D13" s="147" t="s">
        <v>109</v>
      </c>
      <c r="E13" s="145" t="s">
        <v>97</v>
      </c>
      <c r="F13" s="147" t="s">
        <v>86</v>
      </c>
      <c r="G13" s="147" t="s">
        <v>87</v>
      </c>
      <c r="H13" s="147" t="s">
        <v>76</v>
      </c>
      <c r="I13" s="147" t="s">
        <v>292</v>
      </c>
      <c r="J13" s="147" t="s">
        <v>95</v>
      </c>
      <c r="K13" s="148">
        <v>41511</v>
      </c>
      <c r="L13" s="148">
        <v>41517</v>
      </c>
      <c r="M13" s="147" t="s">
        <v>8</v>
      </c>
      <c r="N13" s="147" t="s">
        <v>96</v>
      </c>
      <c r="O13" s="3"/>
    </row>
    <row r="14" spans="1:15" s="4" customFormat="1" ht="25.15" customHeight="1" x14ac:dyDescent="0.2">
      <c r="A14" s="133">
        <v>10</v>
      </c>
      <c r="B14" s="134"/>
      <c r="C14" s="134">
        <v>8</v>
      </c>
      <c r="D14" s="147" t="s">
        <v>110</v>
      </c>
      <c r="E14" s="145" t="s">
        <v>97</v>
      </c>
      <c r="F14" s="161" t="s">
        <v>88</v>
      </c>
      <c r="G14" s="147" t="s">
        <v>87</v>
      </c>
      <c r="H14" s="147" t="s">
        <v>76</v>
      </c>
      <c r="I14" s="147" t="s">
        <v>292</v>
      </c>
      <c r="J14" s="147" t="s">
        <v>95</v>
      </c>
      <c r="K14" s="148">
        <v>41511</v>
      </c>
      <c r="L14" s="148">
        <v>41517</v>
      </c>
      <c r="M14" s="147" t="s">
        <v>8</v>
      </c>
      <c r="N14" s="147" t="s">
        <v>96</v>
      </c>
      <c r="O14" s="3"/>
    </row>
    <row r="15" spans="1:15" s="4" customFormat="1" ht="25.15" customHeight="1" x14ac:dyDescent="0.2">
      <c r="A15" s="134">
        <v>11</v>
      </c>
      <c r="B15" s="134"/>
      <c r="C15" s="133">
        <v>9</v>
      </c>
      <c r="D15" s="147" t="s">
        <v>111</v>
      </c>
      <c r="E15" s="145" t="s">
        <v>97</v>
      </c>
      <c r="F15" s="161" t="s">
        <v>89</v>
      </c>
      <c r="G15" s="147" t="s">
        <v>87</v>
      </c>
      <c r="H15" s="147" t="s">
        <v>76</v>
      </c>
      <c r="I15" s="147" t="s">
        <v>292</v>
      </c>
      <c r="J15" s="147" t="s">
        <v>95</v>
      </c>
      <c r="K15" s="148">
        <v>41511</v>
      </c>
      <c r="L15" s="148">
        <v>41517</v>
      </c>
      <c r="M15" s="147" t="s">
        <v>8</v>
      </c>
      <c r="N15" s="147" t="s">
        <v>96</v>
      </c>
      <c r="O15" s="3"/>
    </row>
    <row r="16" spans="1:15" s="4" customFormat="1" ht="25.15" customHeight="1" x14ac:dyDescent="0.2">
      <c r="A16" s="134">
        <v>12</v>
      </c>
      <c r="B16" s="211"/>
      <c r="C16" s="134">
        <v>1</v>
      </c>
      <c r="D16" s="147" t="s">
        <v>112</v>
      </c>
      <c r="E16" s="145" t="s">
        <v>97</v>
      </c>
      <c r="F16" s="161" t="s">
        <v>90</v>
      </c>
      <c r="G16" s="147" t="s">
        <v>377</v>
      </c>
      <c r="H16" s="147" t="s">
        <v>94</v>
      </c>
      <c r="I16" s="147" t="s">
        <v>102</v>
      </c>
      <c r="J16" s="147" t="s">
        <v>95</v>
      </c>
      <c r="K16" s="148">
        <v>41511</v>
      </c>
      <c r="L16" s="148">
        <v>41517</v>
      </c>
      <c r="M16" s="147" t="s">
        <v>8</v>
      </c>
      <c r="N16" s="147" t="s">
        <v>96</v>
      </c>
      <c r="O16" s="3"/>
    </row>
    <row r="17" spans="1:15" s="4" customFormat="1" ht="25.15" customHeight="1" x14ac:dyDescent="0.2">
      <c r="A17" s="134">
        <v>13</v>
      </c>
      <c r="B17" s="211"/>
      <c r="C17" s="133">
        <v>1</v>
      </c>
      <c r="D17" s="151" t="s">
        <v>119</v>
      </c>
      <c r="E17" s="145" t="s">
        <v>97</v>
      </c>
      <c r="F17" s="168" t="s">
        <v>298</v>
      </c>
      <c r="G17" s="147" t="s">
        <v>91</v>
      </c>
      <c r="H17" s="150" t="s">
        <v>150</v>
      </c>
      <c r="I17" s="151" t="s">
        <v>190</v>
      </c>
      <c r="J17" s="151" t="s">
        <v>132</v>
      </c>
      <c r="K17" s="149">
        <v>41408</v>
      </c>
      <c r="L17" s="149">
        <v>41416</v>
      </c>
      <c r="M17" s="150" t="s">
        <v>158</v>
      </c>
      <c r="N17" s="147" t="s">
        <v>96</v>
      </c>
      <c r="O17" s="3"/>
    </row>
    <row r="18" spans="1:15" s="4" customFormat="1" ht="25.15" customHeight="1" x14ac:dyDescent="0.2">
      <c r="A18" s="134">
        <v>14</v>
      </c>
      <c r="B18" s="211"/>
      <c r="C18" s="134">
        <v>2</v>
      </c>
      <c r="D18" s="151" t="s">
        <v>155</v>
      </c>
      <c r="E18" s="145" t="s">
        <v>97</v>
      </c>
      <c r="F18" s="163"/>
      <c r="G18" s="151" t="s">
        <v>138</v>
      </c>
      <c r="H18" s="150" t="s">
        <v>150</v>
      </c>
      <c r="I18" s="151" t="s">
        <v>151</v>
      </c>
      <c r="J18" s="151" t="s">
        <v>132</v>
      </c>
      <c r="K18" s="149">
        <v>41408</v>
      </c>
      <c r="L18" s="149">
        <v>41416</v>
      </c>
      <c r="M18" s="150" t="s">
        <v>158</v>
      </c>
      <c r="N18" s="147" t="s">
        <v>96</v>
      </c>
      <c r="O18" s="3"/>
    </row>
    <row r="19" spans="1:15" s="4" customFormat="1" ht="25.15" customHeight="1" x14ac:dyDescent="0.2">
      <c r="A19" s="134">
        <v>15</v>
      </c>
      <c r="B19" s="211"/>
      <c r="C19" s="134">
        <v>1</v>
      </c>
      <c r="D19" s="151" t="s">
        <v>156</v>
      </c>
      <c r="E19" s="145" t="s">
        <v>97</v>
      </c>
      <c r="F19" s="164" t="s">
        <v>299</v>
      </c>
      <c r="G19" s="147" t="s">
        <v>377</v>
      </c>
      <c r="H19" s="147" t="s">
        <v>94</v>
      </c>
      <c r="I19" s="147" t="s">
        <v>157</v>
      </c>
      <c r="J19" s="151" t="s">
        <v>132</v>
      </c>
      <c r="K19" s="149">
        <v>41408</v>
      </c>
      <c r="L19" s="149">
        <v>41416</v>
      </c>
      <c r="M19" s="150" t="s">
        <v>158</v>
      </c>
      <c r="N19" s="147" t="s">
        <v>96</v>
      </c>
      <c r="O19" s="3"/>
    </row>
    <row r="20" spans="1:15" s="4" customFormat="1" ht="25.15" customHeight="1" x14ac:dyDescent="0.2">
      <c r="A20" s="133">
        <v>16</v>
      </c>
      <c r="B20" s="211"/>
      <c r="C20" s="134">
        <v>3</v>
      </c>
      <c r="D20" s="151" t="s">
        <v>121</v>
      </c>
      <c r="E20" s="145" t="s">
        <v>98</v>
      </c>
      <c r="F20" s="163" t="s">
        <v>122</v>
      </c>
      <c r="G20" s="151" t="s">
        <v>123</v>
      </c>
      <c r="H20" s="150" t="s">
        <v>150</v>
      </c>
      <c r="I20" s="151" t="s">
        <v>190</v>
      </c>
      <c r="J20" s="151" t="s">
        <v>132</v>
      </c>
      <c r="K20" s="149">
        <v>41504</v>
      </c>
      <c r="L20" s="149">
        <v>41510</v>
      </c>
      <c r="M20" s="147" t="s">
        <v>8</v>
      </c>
      <c r="N20" s="147" t="s">
        <v>96</v>
      </c>
      <c r="O20" s="3"/>
    </row>
    <row r="21" spans="1:15" s="4" customFormat="1" ht="25.15" customHeight="1" x14ac:dyDescent="0.2">
      <c r="A21" s="134">
        <v>17</v>
      </c>
      <c r="B21" s="212"/>
      <c r="C21" s="134">
        <v>4</v>
      </c>
      <c r="D21" s="151" t="s">
        <v>124</v>
      </c>
      <c r="E21" s="145" t="s">
        <v>97</v>
      </c>
      <c r="F21" s="168" t="s">
        <v>300</v>
      </c>
      <c r="G21" s="151" t="s">
        <v>167</v>
      </c>
      <c r="H21" s="150" t="s">
        <v>150</v>
      </c>
      <c r="I21" s="151" t="s">
        <v>154</v>
      </c>
      <c r="J21" s="151" t="s">
        <v>132</v>
      </c>
      <c r="K21" s="149">
        <v>41504</v>
      </c>
      <c r="L21" s="149">
        <v>41510</v>
      </c>
      <c r="M21" s="147" t="s">
        <v>8</v>
      </c>
      <c r="N21" s="147" t="s">
        <v>96</v>
      </c>
      <c r="O21" s="3"/>
    </row>
    <row r="22" spans="1:15" s="4" customFormat="1" ht="25.15" customHeight="1" x14ac:dyDescent="0.2">
      <c r="A22" s="134">
        <v>18</v>
      </c>
      <c r="B22" s="211"/>
      <c r="C22" s="134">
        <v>5</v>
      </c>
      <c r="D22" s="151" t="s">
        <v>125</v>
      </c>
      <c r="E22" s="145" t="s">
        <v>97</v>
      </c>
      <c r="F22" s="150" t="s">
        <v>126</v>
      </c>
      <c r="G22" s="147" t="s">
        <v>87</v>
      </c>
      <c r="H22" s="150" t="s">
        <v>150</v>
      </c>
      <c r="I22" s="151" t="s">
        <v>152</v>
      </c>
      <c r="J22" s="151" t="s">
        <v>132</v>
      </c>
      <c r="K22" s="149">
        <v>41504</v>
      </c>
      <c r="L22" s="149">
        <v>41510</v>
      </c>
      <c r="M22" s="147" t="s">
        <v>8</v>
      </c>
      <c r="N22" s="147" t="s">
        <v>96</v>
      </c>
      <c r="O22" s="3"/>
    </row>
    <row r="23" spans="1:15" s="4" customFormat="1" ht="25.15" customHeight="1" x14ac:dyDescent="0.2">
      <c r="A23" s="133">
        <v>19</v>
      </c>
      <c r="B23" s="212"/>
      <c r="C23" s="133">
        <v>6</v>
      </c>
      <c r="D23" s="151" t="s">
        <v>127</v>
      </c>
      <c r="E23" s="145" t="s">
        <v>97</v>
      </c>
      <c r="F23" s="150" t="s">
        <v>128</v>
      </c>
      <c r="G23" s="151" t="s">
        <v>129</v>
      </c>
      <c r="H23" s="150" t="s">
        <v>150</v>
      </c>
      <c r="I23" s="151" t="s">
        <v>152</v>
      </c>
      <c r="J23" s="151" t="s">
        <v>132</v>
      </c>
      <c r="K23" s="149">
        <v>41504</v>
      </c>
      <c r="L23" s="149">
        <v>41510</v>
      </c>
      <c r="M23" s="147" t="s">
        <v>8</v>
      </c>
      <c r="N23" s="147" t="s">
        <v>96</v>
      </c>
      <c r="O23" s="3"/>
    </row>
    <row r="24" spans="1:15" s="4" customFormat="1" ht="25.15" customHeight="1" x14ac:dyDescent="0.2">
      <c r="A24" s="134">
        <v>20</v>
      </c>
      <c r="B24" s="211"/>
      <c r="C24" s="134">
        <v>7</v>
      </c>
      <c r="D24" s="151" t="s">
        <v>130</v>
      </c>
      <c r="E24" s="145" t="s">
        <v>98</v>
      </c>
      <c r="F24" s="151" t="s">
        <v>131</v>
      </c>
      <c r="G24" s="147" t="s">
        <v>92</v>
      </c>
      <c r="H24" s="150" t="s">
        <v>150</v>
      </c>
      <c r="I24" s="151" t="s">
        <v>237</v>
      </c>
      <c r="J24" s="151" t="s">
        <v>132</v>
      </c>
      <c r="K24" s="149">
        <v>41504</v>
      </c>
      <c r="L24" s="149">
        <v>41510</v>
      </c>
      <c r="M24" s="147" t="s">
        <v>8</v>
      </c>
      <c r="N24" s="147" t="s">
        <v>96</v>
      </c>
      <c r="O24" s="3"/>
    </row>
    <row r="25" spans="1:15" s="4" customFormat="1" ht="25.15" customHeight="1" x14ac:dyDescent="0.2">
      <c r="A25" s="134">
        <v>21</v>
      </c>
      <c r="B25" s="211"/>
      <c r="C25" s="134">
        <v>8</v>
      </c>
      <c r="D25" s="151" t="s">
        <v>133</v>
      </c>
      <c r="E25" s="145" t="s">
        <v>97</v>
      </c>
      <c r="F25" s="150" t="s">
        <v>134</v>
      </c>
      <c r="G25" s="147" t="s">
        <v>91</v>
      </c>
      <c r="H25" s="150" t="s">
        <v>150</v>
      </c>
      <c r="I25" s="151" t="s">
        <v>151</v>
      </c>
      <c r="J25" s="151" t="s">
        <v>132</v>
      </c>
      <c r="K25" s="149">
        <v>41511</v>
      </c>
      <c r="L25" s="149">
        <v>41517</v>
      </c>
      <c r="M25" s="147" t="s">
        <v>8</v>
      </c>
      <c r="N25" s="147" t="s">
        <v>96</v>
      </c>
      <c r="O25" s="3"/>
    </row>
    <row r="26" spans="1:15" s="4" customFormat="1" ht="25.15" customHeight="1" x14ac:dyDescent="0.2">
      <c r="A26" s="134">
        <v>22</v>
      </c>
      <c r="B26" s="211"/>
      <c r="C26" s="133">
        <v>9</v>
      </c>
      <c r="D26" s="151" t="s">
        <v>135</v>
      </c>
      <c r="E26" s="145" t="s">
        <v>97</v>
      </c>
      <c r="F26" s="150" t="s">
        <v>136</v>
      </c>
      <c r="G26" s="147" t="s">
        <v>92</v>
      </c>
      <c r="H26" s="150" t="s">
        <v>150</v>
      </c>
      <c r="I26" s="151" t="s">
        <v>190</v>
      </c>
      <c r="J26" s="151" t="s">
        <v>132</v>
      </c>
      <c r="K26" s="149">
        <v>41511</v>
      </c>
      <c r="L26" s="149">
        <v>41517</v>
      </c>
      <c r="M26" s="147" t="s">
        <v>8</v>
      </c>
      <c r="N26" s="147" t="s">
        <v>96</v>
      </c>
      <c r="O26" s="3"/>
    </row>
    <row r="27" spans="1:15" s="4" customFormat="1" ht="25.15" customHeight="1" x14ac:dyDescent="0.2">
      <c r="A27" s="134">
        <v>23</v>
      </c>
      <c r="B27" s="211"/>
      <c r="C27" s="134">
        <v>10</v>
      </c>
      <c r="D27" s="151" t="s">
        <v>137</v>
      </c>
      <c r="E27" s="145" t="s">
        <v>97</v>
      </c>
      <c r="F27" s="150" t="s">
        <v>134</v>
      </c>
      <c r="G27" s="151" t="s">
        <v>138</v>
      </c>
      <c r="H27" s="150" t="s">
        <v>150</v>
      </c>
      <c r="I27" s="151" t="s">
        <v>151</v>
      </c>
      <c r="J27" s="151" t="s">
        <v>132</v>
      </c>
      <c r="K27" s="149">
        <v>41511</v>
      </c>
      <c r="L27" s="149">
        <v>41517</v>
      </c>
      <c r="M27" s="147" t="s">
        <v>8</v>
      </c>
      <c r="N27" s="147" t="s">
        <v>96</v>
      </c>
      <c r="O27" s="3"/>
    </row>
    <row r="28" spans="1:15" s="4" customFormat="1" ht="25.15" customHeight="1" x14ac:dyDescent="0.2">
      <c r="A28" s="134">
        <v>24</v>
      </c>
      <c r="B28" s="211"/>
      <c r="C28" s="134">
        <v>11</v>
      </c>
      <c r="D28" s="151" t="s">
        <v>139</v>
      </c>
      <c r="E28" s="145" t="s">
        <v>97</v>
      </c>
      <c r="F28" s="150" t="s">
        <v>140</v>
      </c>
      <c r="G28" s="151" t="s">
        <v>138</v>
      </c>
      <c r="H28" s="150" t="s">
        <v>150</v>
      </c>
      <c r="I28" s="151" t="s">
        <v>151</v>
      </c>
      <c r="J28" s="151" t="s">
        <v>132</v>
      </c>
      <c r="K28" s="149">
        <v>41511</v>
      </c>
      <c r="L28" s="149">
        <v>41517</v>
      </c>
      <c r="M28" s="147" t="s">
        <v>8</v>
      </c>
      <c r="N28" s="147" t="s">
        <v>96</v>
      </c>
      <c r="O28" s="3"/>
    </row>
    <row r="29" spans="1:15" s="4" customFormat="1" ht="25.15" customHeight="1" x14ac:dyDescent="0.2">
      <c r="A29" s="133">
        <v>25</v>
      </c>
      <c r="B29" s="211"/>
      <c r="C29" s="134">
        <v>12</v>
      </c>
      <c r="D29" s="151" t="s">
        <v>141</v>
      </c>
      <c r="E29" s="145" t="s">
        <v>97</v>
      </c>
      <c r="F29" s="150" t="s">
        <v>142</v>
      </c>
      <c r="G29" s="147" t="s">
        <v>87</v>
      </c>
      <c r="H29" s="150" t="s">
        <v>150</v>
      </c>
      <c r="I29" s="151" t="s">
        <v>153</v>
      </c>
      <c r="J29" s="151" t="s">
        <v>132</v>
      </c>
      <c r="K29" s="149">
        <v>41511</v>
      </c>
      <c r="L29" s="149">
        <v>41517</v>
      </c>
      <c r="M29" s="147" t="s">
        <v>8</v>
      </c>
      <c r="N29" s="147" t="s">
        <v>96</v>
      </c>
      <c r="O29" s="3"/>
    </row>
    <row r="30" spans="1:15" s="4" customFormat="1" ht="25.15" customHeight="1" x14ac:dyDescent="0.2">
      <c r="A30" s="134">
        <v>26</v>
      </c>
      <c r="B30" s="211"/>
      <c r="C30" s="134">
        <v>13</v>
      </c>
      <c r="D30" s="151" t="s">
        <v>143</v>
      </c>
      <c r="E30" s="145" t="s">
        <v>97</v>
      </c>
      <c r="F30" s="150" t="s">
        <v>144</v>
      </c>
      <c r="G30" s="151" t="s">
        <v>129</v>
      </c>
      <c r="H30" s="150" t="s">
        <v>150</v>
      </c>
      <c r="I30" s="151" t="s">
        <v>152</v>
      </c>
      <c r="J30" s="151" t="s">
        <v>132</v>
      </c>
      <c r="K30" s="149">
        <v>41511</v>
      </c>
      <c r="L30" s="149">
        <v>41517</v>
      </c>
      <c r="M30" s="147" t="s">
        <v>8</v>
      </c>
      <c r="N30" s="147" t="s">
        <v>96</v>
      </c>
      <c r="O30" s="3"/>
    </row>
    <row r="31" spans="1:15" s="4" customFormat="1" ht="25.15" customHeight="1" x14ac:dyDescent="0.2">
      <c r="A31" s="134">
        <v>27</v>
      </c>
      <c r="B31" s="211"/>
      <c r="C31" s="134">
        <v>14</v>
      </c>
      <c r="D31" s="151" t="s">
        <v>159</v>
      </c>
      <c r="E31" s="145" t="s">
        <v>97</v>
      </c>
      <c r="F31" s="150" t="s">
        <v>145</v>
      </c>
      <c r="G31" s="147" t="s">
        <v>92</v>
      </c>
      <c r="H31" s="150" t="s">
        <v>150</v>
      </c>
      <c r="I31" s="151" t="s">
        <v>151</v>
      </c>
      <c r="J31" s="151" t="s">
        <v>132</v>
      </c>
      <c r="K31" s="149">
        <v>41511</v>
      </c>
      <c r="L31" s="149">
        <v>41517</v>
      </c>
      <c r="M31" s="147" t="s">
        <v>8</v>
      </c>
      <c r="N31" s="147" t="s">
        <v>96</v>
      </c>
      <c r="O31" s="3"/>
    </row>
    <row r="32" spans="1:15" s="4" customFormat="1" ht="25.15" customHeight="1" x14ac:dyDescent="0.2">
      <c r="A32" s="133">
        <v>28</v>
      </c>
      <c r="B32" s="211"/>
      <c r="C32" s="133">
        <v>15</v>
      </c>
      <c r="D32" s="151" t="s">
        <v>146</v>
      </c>
      <c r="E32" s="145" t="s">
        <v>97</v>
      </c>
      <c r="F32" s="150" t="s">
        <v>147</v>
      </c>
      <c r="G32" s="151" t="s">
        <v>129</v>
      </c>
      <c r="H32" s="150" t="s">
        <v>150</v>
      </c>
      <c r="I32" s="151" t="s">
        <v>153</v>
      </c>
      <c r="J32" s="151" t="s">
        <v>132</v>
      </c>
      <c r="K32" s="149">
        <v>41511</v>
      </c>
      <c r="L32" s="149">
        <v>41517</v>
      </c>
      <c r="M32" s="147" t="s">
        <v>8</v>
      </c>
      <c r="N32" s="147" t="s">
        <v>96</v>
      </c>
      <c r="O32" s="3"/>
    </row>
    <row r="33" spans="1:15" s="4" customFormat="1" ht="25.15" customHeight="1" x14ac:dyDescent="0.2">
      <c r="A33" s="134">
        <v>29</v>
      </c>
      <c r="B33" s="211"/>
      <c r="C33" s="134">
        <v>16</v>
      </c>
      <c r="D33" s="151" t="s">
        <v>148</v>
      </c>
      <c r="E33" s="145" t="s">
        <v>97</v>
      </c>
      <c r="F33" s="150" t="s">
        <v>149</v>
      </c>
      <c r="G33" s="151" t="s">
        <v>129</v>
      </c>
      <c r="H33" s="150" t="s">
        <v>150</v>
      </c>
      <c r="I33" s="151" t="s">
        <v>151</v>
      </c>
      <c r="J33" s="151" t="s">
        <v>132</v>
      </c>
      <c r="K33" s="149">
        <v>41511</v>
      </c>
      <c r="L33" s="149">
        <v>41517</v>
      </c>
      <c r="M33" s="147" t="s">
        <v>8</v>
      </c>
      <c r="N33" s="147" t="s">
        <v>96</v>
      </c>
      <c r="O33" s="3"/>
    </row>
    <row r="34" spans="1:15" s="4" customFormat="1" ht="25.15" customHeight="1" x14ac:dyDescent="0.2">
      <c r="A34" s="134">
        <v>30</v>
      </c>
      <c r="B34" s="211"/>
      <c r="C34" s="134">
        <v>1</v>
      </c>
      <c r="D34" s="136" t="s">
        <v>160</v>
      </c>
      <c r="E34" s="145" t="s">
        <v>97</v>
      </c>
      <c r="F34" s="135" t="s">
        <v>161</v>
      </c>
      <c r="G34" s="147" t="s">
        <v>92</v>
      </c>
      <c r="H34" s="135" t="s">
        <v>187</v>
      </c>
      <c r="I34" s="135" t="s">
        <v>188</v>
      </c>
      <c r="J34" s="136" t="s">
        <v>162</v>
      </c>
      <c r="K34" s="152">
        <v>41504</v>
      </c>
      <c r="L34" s="152">
        <v>41510</v>
      </c>
      <c r="M34" s="147" t="s">
        <v>8</v>
      </c>
      <c r="N34" s="147" t="s">
        <v>96</v>
      </c>
      <c r="O34" s="3"/>
    </row>
    <row r="35" spans="1:15" s="4" customFormat="1" ht="25.15" customHeight="1" x14ac:dyDescent="0.2">
      <c r="A35" s="134">
        <v>31</v>
      </c>
      <c r="B35" s="211"/>
      <c r="C35" s="134">
        <v>2</v>
      </c>
      <c r="D35" s="136" t="s">
        <v>163</v>
      </c>
      <c r="E35" s="145" t="s">
        <v>97</v>
      </c>
      <c r="F35" s="135" t="s">
        <v>164</v>
      </c>
      <c r="G35" s="147" t="s">
        <v>92</v>
      </c>
      <c r="H35" s="135" t="s">
        <v>187</v>
      </c>
      <c r="I35" s="135" t="s">
        <v>188</v>
      </c>
      <c r="J35" s="136" t="s">
        <v>162</v>
      </c>
      <c r="K35" s="152">
        <v>41504</v>
      </c>
      <c r="L35" s="152">
        <v>41510</v>
      </c>
      <c r="M35" s="147" t="s">
        <v>8</v>
      </c>
      <c r="N35" s="147" t="s">
        <v>96</v>
      </c>
      <c r="O35" s="3"/>
    </row>
    <row r="36" spans="1:15" s="4" customFormat="1" ht="25.15" customHeight="1" x14ac:dyDescent="0.2">
      <c r="A36" s="134">
        <v>32</v>
      </c>
      <c r="B36" s="211"/>
      <c r="C36" s="134">
        <v>3</v>
      </c>
      <c r="D36" s="136" t="s">
        <v>165</v>
      </c>
      <c r="E36" s="145" t="s">
        <v>97</v>
      </c>
      <c r="F36" s="135" t="s">
        <v>166</v>
      </c>
      <c r="G36" s="136" t="s">
        <v>167</v>
      </c>
      <c r="H36" s="135" t="s">
        <v>187</v>
      </c>
      <c r="I36" s="135" t="s">
        <v>188</v>
      </c>
      <c r="J36" s="136" t="s">
        <v>162</v>
      </c>
      <c r="K36" s="152">
        <v>41504</v>
      </c>
      <c r="L36" s="152">
        <v>41510</v>
      </c>
      <c r="M36" s="147" t="s">
        <v>8</v>
      </c>
      <c r="N36" s="147" t="s">
        <v>96</v>
      </c>
      <c r="O36" s="3"/>
    </row>
    <row r="37" spans="1:15" s="4" customFormat="1" ht="25.15" customHeight="1" x14ac:dyDescent="0.2">
      <c r="A37" s="134">
        <v>33</v>
      </c>
      <c r="B37" s="211"/>
      <c r="C37" s="134">
        <v>4</v>
      </c>
      <c r="D37" s="136" t="s">
        <v>168</v>
      </c>
      <c r="E37" s="145" t="s">
        <v>97</v>
      </c>
      <c r="F37" s="135" t="s">
        <v>169</v>
      </c>
      <c r="G37" s="136" t="s">
        <v>167</v>
      </c>
      <c r="H37" s="135" t="s">
        <v>187</v>
      </c>
      <c r="I37" s="135" t="s">
        <v>188</v>
      </c>
      <c r="J37" s="136" t="s">
        <v>162</v>
      </c>
      <c r="K37" s="152">
        <v>41504</v>
      </c>
      <c r="L37" s="152">
        <v>41510</v>
      </c>
      <c r="M37" s="147" t="s">
        <v>8</v>
      </c>
      <c r="N37" s="147" t="s">
        <v>96</v>
      </c>
      <c r="O37" s="3"/>
    </row>
    <row r="38" spans="1:15" s="4" customFormat="1" ht="25.15" customHeight="1" x14ac:dyDescent="0.2">
      <c r="A38" s="133">
        <v>34</v>
      </c>
      <c r="B38" s="211"/>
      <c r="C38" s="134">
        <v>5</v>
      </c>
      <c r="D38" s="136" t="s">
        <v>170</v>
      </c>
      <c r="E38" s="145" t="s">
        <v>97</v>
      </c>
      <c r="F38" s="135" t="s">
        <v>171</v>
      </c>
      <c r="G38" s="151" t="s">
        <v>129</v>
      </c>
      <c r="H38" s="135" t="s">
        <v>187</v>
      </c>
      <c r="I38" s="135" t="s">
        <v>188</v>
      </c>
      <c r="J38" s="136" t="s">
        <v>162</v>
      </c>
      <c r="K38" s="152">
        <v>41504</v>
      </c>
      <c r="L38" s="152">
        <v>41510</v>
      </c>
      <c r="M38" s="147" t="s">
        <v>8</v>
      </c>
      <c r="N38" s="147" t="s">
        <v>96</v>
      </c>
      <c r="O38" s="3"/>
    </row>
    <row r="39" spans="1:15" s="4" customFormat="1" ht="25.15" customHeight="1" x14ac:dyDescent="0.2">
      <c r="A39" s="134">
        <v>35</v>
      </c>
      <c r="B39" s="211"/>
      <c r="C39" s="133">
        <v>6</v>
      </c>
      <c r="D39" s="136" t="s">
        <v>173</v>
      </c>
      <c r="E39" s="145" t="s">
        <v>98</v>
      </c>
      <c r="F39" s="136" t="s">
        <v>174</v>
      </c>
      <c r="G39" s="151" t="s">
        <v>123</v>
      </c>
      <c r="H39" s="135" t="s">
        <v>187</v>
      </c>
      <c r="I39" s="135" t="s">
        <v>188</v>
      </c>
      <c r="J39" s="136" t="s">
        <v>162</v>
      </c>
      <c r="K39" s="152">
        <v>41504</v>
      </c>
      <c r="L39" s="152">
        <v>41510</v>
      </c>
      <c r="M39" s="147" t="s">
        <v>8</v>
      </c>
      <c r="N39" s="147" t="s">
        <v>96</v>
      </c>
      <c r="O39" s="3"/>
    </row>
    <row r="40" spans="1:15" s="4" customFormat="1" ht="25.15" customHeight="1" x14ac:dyDescent="0.2">
      <c r="A40" s="134">
        <v>36</v>
      </c>
      <c r="B40" s="211"/>
      <c r="C40" s="134">
        <v>7</v>
      </c>
      <c r="D40" s="135" t="s">
        <v>176</v>
      </c>
      <c r="E40" s="145" t="s">
        <v>97</v>
      </c>
      <c r="F40" s="135" t="s">
        <v>177</v>
      </c>
      <c r="G40" s="135" t="s">
        <v>178</v>
      </c>
      <c r="H40" s="135" t="s">
        <v>187</v>
      </c>
      <c r="I40" s="135" t="s">
        <v>188</v>
      </c>
      <c r="J40" s="136" t="s">
        <v>162</v>
      </c>
      <c r="K40" s="152">
        <v>41511</v>
      </c>
      <c r="L40" s="152">
        <v>41517</v>
      </c>
      <c r="M40" s="147" t="s">
        <v>8</v>
      </c>
      <c r="N40" s="147" t="s">
        <v>96</v>
      </c>
      <c r="O40" s="3"/>
    </row>
    <row r="41" spans="1:15" s="4" customFormat="1" ht="25.15" customHeight="1" x14ac:dyDescent="0.2">
      <c r="A41" s="133">
        <v>37</v>
      </c>
      <c r="B41" s="211"/>
      <c r="C41" s="134">
        <v>8</v>
      </c>
      <c r="D41" s="135" t="s">
        <v>179</v>
      </c>
      <c r="E41" s="145" t="s">
        <v>97</v>
      </c>
      <c r="F41" s="135" t="s">
        <v>180</v>
      </c>
      <c r="G41" s="147" t="s">
        <v>91</v>
      </c>
      <c r="H41" s="135" t="s">
        <v>187</v>
      </c>
      <c r="I41" s="135" t="s">
        <v>188</v>
      </c>
      <c r="J41" s="136" t="s">
        <v>162</v>
      </c>
      <c r="K41" s="152">
        <v>41511</v>
      </c>
      <c r="L41" s="152">
        <v>41517</v>
      </c>
      <c r="M41" s="147" t="s">
        <v>8</v>
      </c>
      <c r="N41" s="147" t="s">
        <v>96</v>
      </c>
      <c r="O41" s="3"/>
    </row>
    <row r="42" spans="1:15" s="4" customFormat="1" ht="25.15" customHeight="1" x14ac:dyDescent="0.2">
      <c r="A42" s="134">
        <v>38</v>
      </c>
      <c r="B42" s="211"/>
      <c r="C42" s="134">
        <v>9</v>
      </c>
      <c r="D42" s="135" t="s">
        <v>181</v>
      </c>
      <c r="E42" s="145" t="s">
        <v>97</v>
      </c>
      <c r="F42" s="135" t="s">
        <v>182</v>
      </c>
      <c r="G42" s="147" t="s">
        <v>92</v>
      </c>
      <c r="H42" s="135" t="s">
        <v>187</v>
      </c>
      <c r="I42" s="135" t="s">
        <v>188</v>
      </c>
      <c r="J42" s="136" t="s">
        <v>162</v>
      </c>
      <c r="K42" s="152">
        <v>41511</v>
      </c>
      <c r="L42" s="152">
        <v>41517</v>
      </c>
      <c r="M42" s="147" t="s">
        <v>8</v>
      </c>
      <c r="N42" s="147" t="s">
        <v>96</v>
      </c>
      <c r="O42" s="3"/>
    </row>
    <row r="43" spans="1:15" s="4" customFormat="1" ht="25.15" customHeight="1" x14ac:dyDescent="0.2">
      <c r="A43" s="134">
        <v>39</v>
      </c>
      <c r="B43" s="211"/>
      <c r="C43" s="134">
        <v>10</v>
      </c>
      <c r="D43" s="135" t="s">
        <v>183</v>
      </c>
      <c r="E43" s="145" t="s">
        <v>98</v>
      </c>
      <c r="F43" s="165" t="s">
        <v>239</v>
      </c>
      <c r="G43" s="151" t="s">
        <v>123</v>
      </c>
      <c r="H43" s="135" t="s">
        <v>187</v>
      </c>
      <c r="I43" s="135" t="s">
        <v>188</v>
      </c>
      <c r="J43" s="136" t="s">
        <v>162</v>
      </c>
      <c r="K43" s="152">
        <v>41511</v>
      </c>
      <c r="L43" s="152">
        <v>41517</v>
      </c>
      <c r="M43" s="147" t="s">
        <v>8</v>
      </c>
      <c r="N43" s="147" t="s">
        <v>96</v>
      </c>
      <c r="O43" s="3"/>
    </row>
    <row r="44" spans="1:15" s="4" customFormat="1" ht="25.15" customHeight="1" x14ac:dyDescent="0.2">
      <c r="A44" s="134">
        <v>40</v>
      </c>
      <c r="B44" s="211"/>
      <c r="C44" s="134">
        <v>1</v>
      </c>
      <c r="D44" s="136" t="s">
        <v>184</v>
      </c>
      <c r="E44" s="145" t="s">
        <v>97</v>
      </c>
      <c r="F44" s="135" t="s">
        <v>185</v>
      </c>
      <c r="G44" s="147" t="s">
        <v>377</v>
      </c>
      <c r="H44" s="147" t="s">
        <v>94</v>
      </c>
      <c r="I44" s="136" t="s">
        <v>238</v>
      </c>
      <c r="J44" s="136" t="s">
        <v>162</v>
      </c>
      <c r="K44" s="152">
        <v>41511</v>
      </c>
      <c r="L44" s="152">
        <v>41517</v>
      </c>
      <c r="M44" s="147" t="s">
        <v>8</v>
      </c>
      <c r="N44" s="147" t="s">
        <v>96</v>
      </c>
      <c r="O44" s="3"/>
    </row>
    <row r="45" spans="1:15" s="4" customFormat="1" ht="25.15" customHeight="1" x14ac:dyDescent="0.2">
      <c r="A45" s="134">
        <v>41</v>
      </c>
      <c r="B45" s="211"/>
      <c r="C45" s="134">
        <v>2</v>
      </c>
      <c r="D45" s="128" t="s">
        <v>191</v>
      </c>
      <c r="E45" s="137" t="s">
        <v>97</v>
      </c>
      <c r="F45" s="153" t="s">
        <v>226</v>
      </c>
      <c r="G45" s="147" t="s">
        <v>87</v>
      </c>
      <c r="H45" s="128" t="s">
        <v>210</v>
      </c>
      <c r="I45" s="128" t="s">
        <v>211</v>
      </c>
      <c r="J45" s="136" t="s">
        <v>162</v>
      </c>
      <c r="K45" s="138">
        <v>41528</v>
      </c>
      <c r="L45" s="138">
        <v>41534</v>
      </c>
      <c r="M45" s="145" t="s">
        <v>378</v>
      </c>
      <c r="N45" s="147" t="s">
        <v>420</v>
      </c>
      <c r="O45" s="3"/>
    </row>
    <row r="46" spans="1:15" s="4" customFormat="1" ht="25.15" customHeight="1" x14ac:dyDescent="0.2">
      <c r="A46" s="134">
        <v>42</v>
      </c>
      <c r="B46" s="211"/>
      <c r="C46" s="134">
        <v>3</v>
      </c>
      <c r="D46" s="128" t="s">
        <v>301</v>
      </c>
      <c r="E46" s="137" t="s">
        <v>97</v>
      </c>
      <c r="F46" s="153" t="s">
        <v>227</v>
      </c>
      <c r="G46" s="147" t="s">
        <v>87</v>
      </c>
      <c r="H46" s="128" t="s">
        <v>212</v>
      </c>
      <c r="I46" s="128" t="s">
        <v>213</v>
      </c>
      <c r="J46" s="136" t="s">
        <v>162</v>
      </c>
      <c r="K46" s="138">
        <v>41528</v>
      </c>
      <c r="L46" s="138">
        <v>41534</v>
      </c>
      <c r="M46" s="145" t="s">
        <v>378</v>
      </c>
      <c r="N46" s="147" t="s">
        <v>420</v>
      </c>
      <c r="O46" s="3"/>
    </row>
    <row r="47" spans="1:15" s="4" customFormat="1" ht="25.15" customHeight="1" x14ac:dyDescent="0.2">
      <c r="A47" s="133">
        <v>43</v>
      </c>
      <c r="B47" s="211"/>
      <c r="C47" s="134">
        <v>17</v>
      </c>
      <c r="D47" s="128" t="s">
        <v>192</v>
      </c>
      <c r="E47" s="137" t="s">
        <v>97</v>
      </c>
      <c r="F47" s="153" t="s">
        <v>228</v>
      </c>
      <c r="G47" s="151" t="s">
        <v>129</v>
      </c>
      <c r="H47" s="128" t="s">
        <v>214</v>
      </c>
      <c r="I47" s="151" t="s">
        <v>151</v>
      </c>
      <c r="J47" s="136" t="s">
        <v>132</v>
      </c>
      <c r="K47" s="138">
        <v>41528</v>
      </c>
      <c r="L47" s="138">
        <v>41534</v>
      </c>
      <c r="M47" s="145" t="s">
        <v>378</v>
      </c>
      <c r="N47" s="147" t="s">
        <v>420</v>
      </c>
      <c r="O47" s="3"/>
    </row>
    <row r="48" spans="1:15" s="4" customFormat="1" ht="25.15" customHeight="1" x14ac:dyDescent="0.2">
      <c r="A48" s="134">
        <v>44</v>
      </c>
      <c r="B48" s="211"/>
      <c r="C48" s="134">
        <v>4</v>
      </c>
      <c r="D48" s="128" t="s">
        <v>199</v>
      </c>
      <c r="E48" s="137" t="s">
        <v>98</v>
      </c>
      <c r="F48" s="154" t="s">
        <v>240</v>
      </c>
      <c r="G48" s="151" t="s">
        <v>123</v>
      </c>
      <c r="H48" s="128" t="s">
        <v>212</v>
      </c>
      <c r="I48" s="128" t="s">
        <v>215</v>
      </c>
      <c r="J48" s="136" t="s">
        <v>162</v>
      </c>
      <c r="K48" s="138">
        <v>41528</v>
      </c>
      <c r="L48" s="138">
        <v>41534</v>
      </c>
      <c r="M48" s="145" t="s">
        <v>378</v>
      </c>
      <c r="N48" s="147" t="s">
        <v>420</v>
      </c>
      <c r="O48" s="3"/>
    </row>
    <row r="49" spans="1:15" s="4" customFormat="1" ht="25.15" customHeight="1" x14ac:dyDescent="0.2">
      <c r="A49" s="134">
        <v>45</v>
      </c>
      <c r="B49" s="211"/>
      <c r="C49" s="134">
        <v>5</v>
      </c>
      <c r="D49" s="128" t="s">
        <v>200</v>
      </c>
      <c r="E49" s="137" t="s">
        <v>97</v>
      </c>
      <c r="F49" s="155" t="s">
        <v>229</v>
      </c>
      <c r="G49" s="147" t="s">
        <v>87</v>
      </c>
      <c r="H49" s="128" t="s">
        <v>212</v>
      </c>
      <c r="I49" s="128" t="s">
        <v>215</v>
      </c>
      <c r="J49" s="136" t="s">
        <v>162</v>
      </c>
      <c r="K49" s="138">
        <v>41528</v>
      </c>
      <c r="L49" s="138">
        <v>41534</v>
      </c>
      <c r="M49" s="145" t="s">
        <v>378</v>
      </c>
      <c r="N49" s="147" t="s">
        <v>420</v>
      </c>
      <c r="O49" s="3"/>
    </row>
    <row r="50" spans="1:15" s="4" customFormat="1" ht="25.15" customHeight="1" x14ac:dyDescent="0.2">
      <c r="A50" s="133">
        <v>46</v>
      </c>
      <c r="B50" s="211"/>
      <c r="C50" s="134">
        <v>6</v>
      </c>
      <c r="D50" s="128" t="s">
        <v>201</v>
      </c>
      <c r="E50" s="145" t="s">
        <v>98</v>
      </c>
      <c r="F50" s="154" t="s">
        <v>241</v>
      </c>
      <c r="G50" s="151" t="s">
        <v>123</v>
      </c>
      <c r="H50" s="128" t="s">
        <v>212</v>
      </c>
      <c r="I50" s="128" t="s">
        <v>216</v>
      </c>
      <c r="J50" s="136" t="s">
        <v>162</v>
      </c>
      <c r="K50" s="138">
        <v>41528</v>
      </c>
      <c r="L50" s="138">
        <v>41534</v>
      </c>
      <c r="M50" s="145" t="s">
        <v>378</v>
      </c>
      <c r="N50" s="147" t="s">
        <v>420</v>
      </c>
      <c r="O50" s="3"/>
    </row>
    <row r="51" spans="1:15" s="4" customFormat="1" ht="25.15" customHeight="1" x14ac:dyDescent="0.2">
      <c r="A51" s="134">
        <v>47</v>
      </c>
      <c r="B51" s="211"/>
      <c r="C51" s="134">
        <v>7</v>
      </c>
      <c r="D51" s="128" t="s">
        <v>202</v>
      </c>
      <c r="E51" s="137" t="s">
        <v>98</v>
      </c>
      <c r="F51" s="154" t="s">
        <v>242</v>
      </c>
      <c r="G51" s="151" t="s">
        <v>123</v>
      </c>
      <c r="H51" s="128" t="s">
        <v>212</v>
      </c>
      <c r="I51" s="179" t="s">
        <v>446</v>
      </c>
      <c r="J51" s="136" t="s">
        <v>162</v>
      </c>
      <c r="K51" s="138">
        <v>41528</v>
      </c>
      <c r="L51" s="138">
        <v>41534</v>
      </c>
      <c r="M51" s="145" t="s">
        <v>378</v>
      </c>
      <c r="N51" s="147" t="s">
        <v>420</v>
      </c>
      <c r="O51" s="3"/>
    </row>
    <row r="52" spans="1:15" s="4" customFormat="1" ht="25.15" customHeight="1" x14ac:dyDescent="0.2">
      <c r="A52" s="134">
        <v>48</v>
      </c>
      <c r="B52" s="211"/>
      <c r="C52" s="134">
        <v>8</v>
      </c>
      <c r="D52" s="128" t="s">
        <v>193</v>
      </c>
      <c r="E52" s="137" t="s">
        <v>97</v>
      </c>
      <c r="F52" s="154" t="s">
        <v>230</v>
      </c>
      <c r="G52" s="147" t="s">
        <v>87</v>
      </c>
      <c r="H52" s="128" t="s">
        <v>212</v>
      </c>
      <c r="I52" s="128" t="s">
        <v>217</v>
      </c>
      <c r="J52" s="136" t="s">
        <v>162</v>
      </c>
      <c r="K52" s="138">
        <v>41528</v>
      </c>
      <c r="L52" s="138">
        <v>41534</v>
      </c>
      <c r="M52" s="145" t="s">
        <v>378</v>
      </c>
      <c r="N52" s="147" t="s">
        <v>420</v>
      </c>
      <c r="O52" s="3"/>
    </row>
    <row r="53" spans="1:15" s="4" customFormat="1" ht="25.15" customHeight="1" x14ac:dyDescent="0.2">
      <c r="A53" s="134">
        <v>49</v>
      </c>
      <c r="B53" s="211"/>
      <c r="C53" s="134">
        <v>9</v>
      </c>
      <c r="D53" s="128" t="s">
        <v>203</v>
      </c>
      <c r="E53" s="137" t="s">
        <v>98</v>
      </c>
      <c r="F53" s="154" t="s">
        <v>243</v>
      </c>
      <c r="G53" s="128" t="s">
        <v>218</v>
      </c>
      <c r="H53" s="128" t="s">
        <v>219</v>
      </c>
      <c r="I53" s="128" t="s">
        <v>220</v>
      </c>
      <c r="J53" s="136" t="s">
        <v>162</v>
      </c>
      <c r="K53" s="138">
        <v>41528</v>
      </c>
      <c r="L53" s="138">
        <v>41534</v>
      </c>
      <c r="M53" s="145" t="s">
        <v>378</v>
      </c>
      <c r="N53" s="147" t="s">
        <v>420</v>
      </c>
      <c r="O53" s="3"/>
    </row>
    <row r="54" spans="1:15" s="4" customFormat="1" ht="25.15" customHeight="1" x14ac:dyDescent="0.2">
      <c r="A54" s="134">
        <v>50</v>
      </c>
      <c r="B54" s="211"/>
      <c r="C54" s="134">
        <v>10</v>
      </c>
      <c r="D54" s="128" t="s">
        <v>204</v>
      </c>
      <c r="E54" s="145" t="s">
        <v>98</v>
      </c>
      <c r="F54" s="154" t="s">
        <v>244</v>
      </c>
      <c r="G54" s="151" t="s">
        <v>123</v>
      </c>
      <c r="H54" s="128" t="s">
        <v>210</v>
      </c>
      <c r="I54" s="128" t="s">
        <v>221</v>
      </c>
      <c r="J54" s="136" t="s">
        <v>162</v>
      </c>
      <c r="K54" s="138">
        <v>41528</v>
      </c>
      <c r="L54" s="138">
        <v>41534</v>
      </c>
      <c r="M54" s="145" t="s">
        <v>378</v>
      </c>
      <c r="N54" s="147" t="s">
        <v>420</v>
      </c>
      <c r="O54" s="3"/>
    </row>
    <row r="55" spans="1:15" s="4" customFormat="1" ht="25.15" customHeight="1" x14ac:dyDescent="0.2">
      <c r="A55" s="134">
        <v>51</v>
      </c>
      <c r="B55" s="211"/>
      <c r="C55" s="134">
        <v>11</v>
      </c>
      <c r="D55" s="128" t="s">
        <v>194</v>
      </c>
      <c r="E55" s="137" t="s">
        <v>97</v>
      </c>
      <c r="F55" s="154" t="s">
        <v>231</v>
      </c>
      <c r="G55" s="147" t="s">
        <v>87</v>
      </c>
      <c r="H55" s="128" t="s">
        <v>212</v>
      </c>
      <c r="I55" s="179" t="s">
        <v>446</v>
      </c>
      <c r="J55" s="136" t="s">
        <v>162</v>
      </c>
      <c r="K55" s="138">
        <v>41528</v>
      </c>
      <c r="L55" s="138">
        <v>41534</v>
      </c>
      <c r="M55" s="145" t="s">
        <v>378</v>
      </c>
      <c r="N55" s="147" t="s">
        <v>420</v>
      </c>
      <c r="O55" s="3"/>
    </row>
    <row r="56" spans="1:15" s="4" customFormat="1" ht="25.15" customHeight="1" x14ac:dyDescent="0.2">
      <c r="A56" s="133">
        <v>52</v>
      </c>
      <c r="B56" s="211"/>
      <c r="C56" s="134">
        <v>12</v>
      </c>
      <c r="D56" s="128" t="s">
        <v>195</v>
      </c>
      <c r="E56" s="145" t="s">
        <v>97</v>
      </c>
      <c r="F56" s="153" t="s">
        <v>232</v>
      </c>
      <c r="G56" s="128" t="s">
        <v>167</v>
      </c>
      <c r="H56" s="128" t="s">
        <v>212</v>
      </c>
      <c r="I56" s="128" t="s">
        <v>216</v>
      </c>
      <c r="J56" s="136" t="s">
        <v>162</v>
      </c>
      <c r="K56" s="138">
        <v>41528</v>
      </c>
      <c r="L56" s="138">
        <v>41534</v>
      </c>
      <c r="M56" s="145" t="s">
        <v>378</v>
      </c>
      <c r="N56" s="147" t="s">
        <v>420</v>
      </c>
      <c r="O56" s="3"/>
    </row>
    <row r="57" spans="1:15" s="4" customFormat="1" ht="25.15" customHeight="1" x14ac:dyDescent="0.2">
      <c r="A57" s="134">
        <v>53</v>
      </c>
      <c r="B57" s="211"/>
      <c r="C57" s="134">
        <v>13</v>
      </c>
      <c r="D57" s="128" t="s">
        <v>196</v>
      </c>
      <c r="E57" s="145" t="s">
        <v>97</v>
      </c>
      <c r="F57" s="153" t="s">
        <v>233</v>
      </c>
      <c r="G57" s="147" t="s">
        <v>87</v>
      </c>
      <c r="H57" s="128" t="s">
        <v>212</v>
      </c>
      <c r="I57" s="128" t="s">
        <v>222</v>
      </c>
      <c r="J57" s="136" t="s">
        <v>162</v>
      </c>
      <c r="K57" s="138">
        <v>41528</v>
      </c>
      <c r="L57" s="138">
        <v>41534</v>
      </c>
      <c r="M57" s="145" t="s">
        <v>378</v>
      </c>
      <c r="N57" s="147" t="s">
        <v>420</v>
      </c>
      <c r="O57" s="3"/>
    </row>
    <row r="58" spans="1:15" s="4" customFormat="1" ht="25.15" customHeight="1" x14ac:dyDescent="0.2">
      <c r="A58" s="134">
        <v>54</v>
      </c>
      <c r="B58" s="211"/>
      <c r="C58" s="134">
        <v>14</v>
      </c>
      <c r="D58" s="129" t="s">
        <v>197</v>
      </c>
      <c r="E58" s="145" t="s">
        <v>97</v>
      </c>
      <c r="F58" s="154" t="s">
        <v>233</v>
      </c>
      <c r="G58" s="147" t="s">
        <v>87</v>
      </c>
      <c r="H58" s="128" t="s">
        <v>219</v>
      </c>
      <c r="I58" s="129" t="s">
        <v>236</v>
      </c>
      <c r="J58" s="136" t="s">
        <v>162</v>
      </c>
      <c r="K58" s="138">
        <v>41528</v>
      </c>
      <c r="L58" s="138">
        <v>41534</v>
      </c>
      <c r="M58" s="145" t="s">
        <v>378</v>
      </c>
      <c r="N58" s="147" t="s">
        <v>420</v>
      </c>
      <c r="O58" s="3"/>
    </row>
    <row r="59" spans="1:15" s="4" customFormat="1" ht="25.15" customHeight="1" x14ac:dyDescent="0.2">
      <c r="A59" s="133">
        <v>55</v>
      </c>
      <c r="B59" s="211"/>
      <c r="C59" s="134">
        <v>15</v>
      </c>
      <c r="D59" s="128" t="s">
        <v>205</v>
      </c>
      <c r="E59" s="145" t="s">
        <v>98</v>
      </c>
      <c r="F59" s="153" t="s">
        <v>245</v>
      </c>
      <c r="G59" s="128" t="s">
        <v>218</v>
      </c>
      <c r="H59" s="128" t="s">
        <v>219</v>
      </c>
      <c r="I59" s="128" t="s">
        <v>223</v>
      </c>
      <c r="J59" s="136" t="s">
        <v>162</v>
      </c>
      <c r="K59" s="138">
        <v>41528</v>
      </c>
      <c r="L59" s="138">
        <v>41534</v>
      </c>
      <c r="M59" s="145" t="s">
        <v>378</v>
      </c>
      <c r="N59" s="147" t="s">
        <v>420</v>
      </c>
      <c r="O59" s="3"/>
    </row>
    <row r="60" spans="1:15" s="4" customFormat="1" ht="25.15" customHeight="1" x14ac:dyDescent="0.2">
      <c r="A60" s="134">
        <v>56</v>
      </c>
      <c r="B60" s="211"/>
      <c r="C60" s="134">
        <v>16</v>
      </c>
      <c r="D60" s="128" t="s">
        <v>206</v>
      </c>
      <c r="E60" s="145" t="s">
        <v>98</v>
      </c>
      <c r="F60" s="154" t="s">
        <v>246</v>
      </c>
      <c r="G60" s="151" t="s">
        <v>123</v>
      </c>
      <c r="H60" s="128" t="s">
        <v>212</v>
      </c>
      <c r="I60" s="128" t="s">
        <v>224</v>
      </c>
      <c r="J60" s="136" t="s">
        <v>162</v>
      </c>
      <c r="K60" s="138">
        <v>41528</v>
      </c>
      <c r="L60" s="138">
        <v>41534</v>
      </c>
      <c r="M60" s="145" t="s">
        <v>378</v>
      </c>
      <c r="N60" s="147" t="s">
        <v>420</v>
      </c>
      <c r="O60" s="3"/>
    </row>
    <row r="61" spans="1:15" s="4" customFormat="1" ht="25.15" customHeight="1" x14ac:dyDescent="0.2">
      <c r="A61" s="134">
        <v>57</v>
      </c>
      <c r="B61" s="211"/>
      <c r="C61" s="134">
        <v>17</v>
      </c>
      <c r="D61" s="128" t="s">
        <v>207</v>
      </c>
      <c r="E61" s="137" t="s">
        <v>98</v>
      </c>
      <c r="F61" s="154" t="s">
        <v>247</v>
      </c>
      <c r="G61" s="151" t="s">
        <v>123</v>
      </c>
      <c r="H61" s="128" t="s">
        <v>212</v>
      </c>
      <c r="I61" s="179" t="s">
        <v>441</v>
      </c>
      <c r="J61" s="136" t="s">
        <v>162</v>
      </c>
      <c r="K61" s="138">
        <v>41528</v>
      </c>
      <c r="L61" s="138">
        <v>41534</v>
      </c>
      <c r="M61" s="145" t="s">
        <v>378</v>
      </c>
      <c r="N61" s="147" t="s">
        <v>420</v>
      </c>
      <c r="O61" s="3"/>
    </row>
    <row r="62" spans="1:15" s="4" customFormat="1" ht="25.15" customHeight="1" x14ac:dyDescent="0.2">
      <c r="A62" s="134">
        <v>58</v>
      </c>
      <c r="B62" s="211"/>
      <c r="C62" s="134">
        <v>18</v>
      </c>
      <c r="D62" s="128" t="s">
        <v>208</v>
      </c>
      <c r="E62" s="145" t="s">
        <v>98</v>
      </c>
      <c r="F62" s="154" t="s">
        <v>248</v>
      </c>
      <c r="G62" s="128" t="s">
        <v>225</v>
      </c>
      <c r="H62" s="128" t="s">
        <v>219</v>
      </c>
      <c r="I62" s="171" t="s">
        <v>704</v>
      </c>
      <c r="J62" s="136" t="s">
        <v>162</v>
      </c>
      <c r="K62" s="138">
        <v>41528</v>
      </c>
      <c r="L62" s="138">
        <v>41534</v>
      </c>
      <c r="M62" s="145" t="s">
        <v>378</v>
      </c>
      <c r="N62" s="147" t="s">
        <v>420</v>
      </c>
      <c r="O62" s="3"/>
    </row>
    <row r="63" spans="1:15" s="4" customFormat="1" ht="25.15" customHeight="1" x14ac:dyDescent="0.2">
      <c r="A63" s="134">
        <v>59</v>
      </c>
      <c r="B63" s="211"/>
      <c r="C63" s="134">
        <v>18</v>
      </c>
      <c r="D63" s="128" t="s">
        <v>209</v>
      </c>
      <c r="E63" s="145" t="s">
        <v>97</v>
      </c>
      <c r="F63" s="154" t="s">
        <v>234</v>
      </c>
      <c r="G63" s="147" t="s">
        <v>87</v>
      </c>
      <c r="H63" s="128" t="s">
        <v>214</v>
      </c>
      <c r="I63" s="151" t="s">
        <v>190</v>
      </c>
      <c r="J63" s="136" t="s">
        <v>132</v>
      </c>
      <c r="K63" s="138">
        <v>41528</v>
      </c>
      <c r="L63" s="138">
        <v>41534</v>
      </c>
      <c r="M63" s="145" t="s">
        <v>378</v>
      </c>
      <c r="N63" s="147" t="s">
        <v>420</v>
      </c>
      <c r="O63" s="3"/>
    </row>
    <row r="64" spans="1:15" s="4" customFormat="1" ht="25.15" customHeight="1" x14ac:dyDescent="0.2">
      <c r="A64" s="134">
        <v>60</v>
      </c>
      <c r="B64" s="211"/>
      <c r="C64" s="134">
        <v>19</v>
      </c>
      <c r="D64" s="128" t="s">
        <v>198</v>
      </c>
      <c r="E64" s="145" t="s">
        <v>97</v>
      </c>
      <c r="F64" s="156" t="s">
        <v>235</v>
      </c>
      <c r="G64" s="128" t="s">
        <v>167</v>
      </c>
      <c r="H64" s="128" t="s">
        <v>212</v>
      </c>
      <c r="I64" s="128" t="s">
        <v>216</v>
      </c>
      <c r="J64" s="136" t="s">
        <v>162</v>
      </c>
      <c r="K64" s="138">
        <v>41528</v>
      </c>
      <c r="L64" s="138">
        <v>41534</v>
      </c>
      <c r="M64" s="145" t="s">
        <v>378</v>
      </c>
      <c r="N64" s="147" t="s">
        <v>420</v>
      </c>
      <c r="O64" s="3"/>
    </row>
    <row r="65" spans="1:15" s="4" customFormat="1" ht="25.15" customHeight="1" x14ac:dyDescent="0.2">
      <c r="A65" s="133">
        <v>61</v>
      </c>
      <c r="B65" s="211"/>
      <c r="C65" s="134">
        <v>2</v>
      </c>
      <c r="D65" s="145" t="s">
        <v>249</v>
      </c>
      <c r="E65" s="137" t="s">
        <v>97</v>
      </c>
      <c r="F65" s="145" t="s">
        <v>266</v>
      </c>
      <c r="G65" s="147" t="s">
        <v>87</v>
      </c>
      <c r="H65" s="145" t="s">
        <v>212</v>
      </c>
      <c r="I65" s="145" t="s">
        <v>267</v>
      </c>
      <c r="J65" s="147" t="s">
        <v>95</v>
      </c>
      <c r="K65" s="138">
        <v>41528</v>
      </c>
      <c r="L65" s="138">
        <v>41534</v>
      </c>
      <c r="M65" s="145" t="s">
        <v>469</v>
      </c>
      <c r="N65" s="147" t="s">
        <v>420</v>
      </c>
      <c r="O65" s="3"/>
    </row>
    <row r="66" spans="1:15" s="4" customFormat="1" ht="25.15" customHeight="1" x14ac:dyDescent="0.2">
      <c r="A66" s="134">
        <v>62</v>
      </c>
      <c r="B66" s="211"/>
      <c r="C66" s="134">
        <v>3</v>
      </c>
      <c r="D66" s="145" t="s">
        <v>250</v>
      </c>
      <c r="E66" s="141" t="s">
        <v>97</v>
      </c>
      <c r="F66" s="145" t="s">
        <v>268</v>
      </c>
      <c r="G66" s="147" t="s">
        <v>87</v>
      </c>
      <c r="H66" s="145" t="s">
        <v>212</v>
      </c>
      <c r="I66" s="145" t="s">
        <v>269</v>
      </c>
      <c r="J66" s="147" t="s">
        <v>95</v>
      </c>
      <c r="K66" s="138">
        <v>41528</v>
      </c>
      <c r="L66" s="138">
        <v>41534</v>
      </c>
      <c r="M66" s="145" t="s">
        <v>469</v>
      </c>
      <c r="N66" s="147" t="s">
        <v>420</v>
      </c>
      <c r="O66" s="3"/>
    </row>
    <row r="67" spans="1:15" s="4" customFormat="1" ht="25.15" customHeight="1" x14ac:dyDescent="0.2">
      <c r="A67" s="134">
        <v>63</v>
      </c>
      <c r="B67" s="211"/>
      <c r="C67" s="134">
        <v>4</v>
      </c>
      <c r="D67" s="145" t="s">
        <v>251</v>
      </c>
      <c r="E67" s="141" t="s">
        <v>97</v>
      </c>
      <c r="F67" s="145" t="s">
        <v>270</v>
      </c>
      <c r="G67" s="147" t="s">
        <v>87</v>
      </c>
      <c r="H67" s="145" t="s">
        <v>212</v>
      </c>
      <c r="I67" s="145" t="s">
        <v>267</v>
      </c>
      <c r="J67" s="147" t="s">
        <v>95</v>
      </c>
      <c r="K67" s="138">
        <v>41528</v>
      </c>
      <c r="L67" s="138">
        <v>41534</v>
      </c>
      <c r="M67" s="145" t="s">
        <v>469</v>
      </c>
      <c r="N67" s="147" t="s">
        <v>420</v>
      </c>
      <c r="O67" s="3"/>
    </row>
    <row r="68" spans="1:15" s="4" customFormat="1" ht="25.15" customHeight="1" x14ac:dyDescent="0.2">
      <c r="A68" s="133">
        <v>64</v>
      </c>
      <c r="B68" s="211"/>
      <c r="C68" s="134">
        <v>5</v>
      </c>
      <c r="D68" s="145" t="s">
        <v>252</v>
      </c>
      <c r="E68" s="141" t="s">
        <v>98</v>
      </c>
      <c r="F68" s="145" t="s">
        <v>272</v>
      </c>
      <c r="G68" s="145" t="s">
        <v>218</v>
      </c>
      <c r="H68" s="145" t="s">
        <v>273</v>
      </c>
      <c r="I68" s="145" t="s">
        <v>271</v>
      </c>
      <c r="J68" s="147" t="s">
        <v>95</v>
      </c>
      <c r="K68" s="138">
        <v>41528</v>
      </c>
      <c r="L68" s="138">
        <v>41534</v>
      </c>
      <c r="M68" s="145" t="s">
        <v>469</v>
      </c>
      <c r="N68" s="147" t="s">
        <v>420</v>
      </c>
      <c r="O68" s="3"/>
    </row>
    <row r="69" spans="1:15" s="4" customFormat="1" ht="25.15" customHeight="1" x14ac:dyDescent="0.2">
      <c r="A69" s="134">
        <v>65</v>
      </c>
      <c r="B69" s="211"/>
      <c r="C69" s="134">
        <v>6</v>
      </c>
      <c r="D69" s="145" t="s">
        <v>253</v>
      </c>
      <c r="E69" s="141" t="s">
        <v>98</v>
      </c>
      <c r="F69" s="145" t="s">
        <v>274</v>
      </c>
      <c r="G69" s="151" t="s">
        <v>123</v>
      </c>
      <c r="H69" s="145" t="s">
        <v>210</v>
      </c>
      <c r="I69" s="145" t="s">
        <v>275</v>
      </c>
      <c r="J69" s="147" t="s">
        <v>95</v>
      </c>
      <c r="K69" s="138">
        <v>41528</v>
      </c>
      <c r="L69" s="138">
        <v>41534</v>
      </c>
      <c r="M69" s="145" t="s">
        <v>469</v>
      </c>
      <c r="N69" s="147" t="s">
        <v>420</v>
      </c>
      <c r="O69" s="3"/>
    </row>
    <row r="70" spans="1:15" s="4" customFormat="1" ht="25.15" customHeight="1" x14ac:dyDescent="0.2">
      <c r="A70" s="134">
        <v>66</v>
      </c>
      <c r="B70" s="211"/>
      <c r="C70" s="134">
        <v>7</v>
      </c>
      <c r="D70" s="145" t="s">
        <v>254</v>
      </c>
      <c r="E70" s="141" t="s">
        <v>98</v>
      </c>
      <c r="F70" s="145" t="s">
        <v>276</v>
      </c>
      <c r="G70" s="151" t="s">
        <v>123</v>
      </c>
      <c r="H70" s="145" t="s">
        <v>210</v>
      </c>
      <c r="I70" s="145" t="s">
        <v>275</v>
      </c>
      <c r="J70" s="147" t="s">
        <v>95</v>
      </c>
      <c r="K70" s="138">
        <v>41528</v>
      </c>
      <c r="L70" s="138">
        <v>41534</v>
      </c>
      <c r="M70" s="145" t="s">
        <v>469</v>
      </c>
      <c r="N70" s="147" t="s">
        <v>420</v>
      </c>
      <c r="O70" s="3"/>
    </row>
    <row r="71" spans="1:15" s="8" customFormat="1" ht="25.15" customHeight="1" x14ac:dyDescent="0.2">
      <c r="A71" s="134">
        <v>67</v>
      </c>
      <c r="B71" s="211"/>
      <c r="C71" s="134">
        <v>8</v>
      </c>
      <c r="D71" s="145" t="s">
        <v>255</v>
      </c>
      <c r="E71" s="141" t="s">
        <v>98</v>
      </c>
      <c r="F71" s="145" t="s">
        <v>277</v>
      </c>
      <c r="G71" s="151" t="s">
        <v>123</v>
      </c>
      <c r="H71" s="145" t="s">
        <v>210</v>
      </c>
      <c r="I71" s="145" t="s">
        <v>278</v>
      </c>
      <c r="J71" s="147" t="s">
        <v>95</v>
      </c>
      <c r="K71" s="138">
        <v>41528</v>
      </c>
      <c r="L71" s="138">
        <v>41534</v>
      </c>
      <c r="M71" s="145" t="s">
        <v>469</v>
      </c>
      <c r="N71" s="147" t="s">
        <v>420</v>
      </c>
      <c r="O71" s="7"/>
    </row>
    <row r="72" spans="1:15" s="4" customFormat="1" ht="25.15" customHeight="1" x14ac:dyDescent="0.2">
      <c r="A72" s="134">
        <v>68</v>
      </c>
      <c r="B72" s="211"/>
      <c r="C72" s="134">
        <v>9</v>
      </c>
      <c r="D72" s="145" t="s">
        <v>256</v>
      </c>
      <c r="E72" s="141" t="s">
        <v>97</v>
      </c>
      <c r="F72" s="145" t="s">
        <v>279</v>
      </c>
      <c r="G72" s="147" t="s">
        <v>87</v>
      </c>
      <c r="H72" s="145" t="s">
        <v>210</v>
      </c>
      <c r="I72" s="145" t="s">
        <v>278</v>
      </c>
      <c r="J72" s="147" t="s">
        <v>95</v>
      </c>
      <c r="K72" s="138">
        <v>41528</v>
      </c>
      <c r="L72" s="138">
        <v>41534</v>
      </c>
      <c r="M72" s="145" t="s">
        <v>469</v>
      </c>
      <c r="N72" s="147" t="s">
        <v>420</v>
      </c>
      <c r="O72" s="3"/>
    </row>
    <row r="73" spans="1:15" s="4" customFormat="1" ht="25.15" customHeight="1" x14ac:dyDescent="0.2">
      <c r="A73" s="134">
        <v>69</v>
      </c>
      <c r="B73" s="211"/>
      <c r="C73" s="134">
        <v>10</v>
      </c>
      <c r="D73" s="145" t="s">
        <v>257</v>
      </c>
      <c r="E73" s="141" t="s">
        <v>97</v>
      </c>
      <c r="F73" s="145" t="s">
        <v>280</v>
      </c>
      <c r="G73" s="147" t="s">
        <v>87</v>
      </c>
      <c r="H73" s="145" t="s">
        <v>212</v>
      </c>
      <c r="I73" s="145" t="s">
        <v>281</v>
      </c>
      <c r="J73" s="147" t="s">
        <v>95</v>
      </c>
      <c r="K73" s="138">
        <v>41528</v>
      </c>
      <c r="L73" s="138">
        <v>41534</v>
      </c>
      <c r="M73" s="145" t="s">
        <v>469</v>
      </c>
      <c r="N73" s="147" t="s">
        <v>420</v>
      </c>
      <c r="O73" s="3"/>
    </row>
    <row r="74" spans="1:15" s="4" customFormat="1" ht="25.15" customHeight="1" x14ac:dyDescent="0.2">
      <c r="A74" s="133">
        <v>70</v>
      </c>
      <c r="B74" s="211"/>
      <c r="C74" s="134">
        <v>11</v>
      </c>
      <c r="D74" s="145" t="s">
        <v>302</v>
      </c>
      <c r="E74" s="141" t="s">
        <v>98</v>
      </c>
      <c r="F74" s="145" t="s">
        <v>282</v>
      </c>
      <c r="G74" s="145" t="s">
        <v>218</v>
      </c>
      <c r="H74" s="145" t="s">
        <v>212</v>
      </c>
      <c r="I74" s="145" t="s">
        <v>281</v>
      </c>
      <c r="J74" s="147" t="s">
        <v>95</v>
      </c>
      <c r="K74" s="138">
        <v>41528</v>
      </c>
      <c r="L74" s="138">
        <v>41534</v>
      </c>
      <c r="M74" s="145" t="s">
        <v>469</v>
      </c>
      <c r="N74" s="147" t="s">
        <v>420</v>
      </c>
      <c r="O74" s="3"/>
    </row>
    <row r="75" spans="1:15" s="4" customFormat="1" ht="25.15" customHeight="1" x14ac:dyDescent="0.2">
      <c r="A75" s="134">
        <v>71</v>
      </c>
      <c r="B75" s="211"/>
      <c r="C75" s="134">
        <v>12</v>
      </c>
      <c r="D75" s="145" t="s">
        <v>258</v>
      </c>
      <c r="E75" s="141" t="s">
        <v>97</v>
      </c>
      <c r="F75" s="145" t="s">
        <v>283</v>
      </c>
      <c r="G75" s="147" t="s">
        <v>87</v>
      </c>
      <c r="H75" s="145" t="s">
        <v>210</v>
      </c>
      <c r="I75" s="145" t="s">
        <v>284</v>
      </c>
      <c r="J75" s="147" t="s">
        <v>95</v>
      </c>
      <c r="K75" s="138">
        <v>41528</v>
      </c>
      <c r="L75" s="138">
        <v>41534</v>
      </c>
      <c r="M75" s="145" t="s">
        <v>469</v>
      </c>
      <c r="N75" s="147" t="s">
        <v>420</v>
      </c>
      <c r="O75" s="3"/>
    </row>
    <row r="76" spans="1:15" s="4" customFormat="1" ht="25.15" customHeight="1" x14ac:dyDescent="0.2">
      <c r="A76" s="134">
        <v>72</v>
      </c>
      <c r="B76" s="211"/>
      <c r="C76" s="134">
        <v>13</v>
      </c>
      <c r="D76" s="145" t="s">
        <v>259</v>
      </c>
      <c r="E76" s="141" t="s">
        <v>97</v>
      </c>
      <c r="F76" s="145" t="s">
        <v>285</v>
      </c>
      <c r="G76" s="147" t="s">
        <v>87</v>
      </c>
      <c r="H76" s="145" t="s">
        <v>212</v>
      </c>
      <c r="I76" s="169" t="s">
        <v>419</v>
      </c>
      <c r="J76" s="147" t="s">
        <v>95</v>
      </c>
      <c r="K76" s="138">
        <v>41528</v>
      </c>
      <c r="L76" s="138">
        <v>41534</v>
      </c>
      <c r="M76" s="145" t="s">
        <v>469</v>
      </c>
      <c r="N76" s="147" t="s">
        <v>420</v>
      </c>
      <c r="O76" s="3"/>
    </row>
    <row r="77" spans="1:15" s="4" customFormat="1" ht="25.15" customHeight="1" x14ac:dyDescent="0.2">
      <c r="A77" s="133">
        <v>73</v>
      </c>
      <c r="B77" s="211"/>
      <c r="C77" s="134">
        <v>14</v>
      </c>
      <c r="D77" s="145" t="s">
        <v>260</v>
      </c>
      <c r="E77" s="141" t="s">
        <v>98</v>
      </c>
      <c r="F77" s="145" t="s">
        <v>286</v>
      </c>
      <c r="G77" s="145" t="s">
        <v>218</v>
      </c>
      <c r="H77" s="145" t="s">
        <v>210</v>
      </c>
      <c r="I77" s="145" t="s">
        <v>284</v>
      </c>
      <c r="J77" s="147" t="s">
        <v>95</v>
      </c>
      <c r="K77" s="138">
        <v>41528</v>
      </c>
      <c r="L77" s="138">
        <v>41534</v>
      </c>
      <c r="M77" s="145" t="s">
        <v>469</v>
      </c>
      <c r="N77" s="147" t="s">
        <v>420</v>
      </c>
      <c r="O77" s="3"/>
    </row>
    <row r="78" spans="1:15" s="4" customFormat="1" ht="25.15" customHeight="1" x14ac:dyDescent="0.2">
      <c r="A78" s="134">
        <v>74</v>
      </c>
      <c r="B78" s="211"/>
      <c r="C78" s="134">
        <v>15</v>
      </c>
      <c r="D78" s="145" t="s">
        <v>261</v>
      </c>
      <c r="E78" s="141" t="s">
        <v>97</v>
      </c>
      <c r="F78" s="145" t="s">
        <v>287</v>
      </c>
      <c r="G78" s="147" t="s">
        <v>87</v>
      </c>
      <c r="H78" s="145" t="s">
        <v>212</v>
      </c>
      <c r="I78" s="169" t="s">
        <v>419</v>
      </c>
      <c r="J78" s="147" t="s">
        <v>95</v>
      </c>
      <c r="K78" s="138">
        <v>41528</v>
      </c>
      <c r="L78" s="138">
        <v>41534</v>
      </c>
      <c r="M78" s="145" t="s">
        <v>469</v>
      </c>
      <c r="N78" s="147" t="s">
        <v>420</v>
      </c>
      <c r="O78" s="3"/>
    </row>
    <row r="79" spans="1:15" s="4" customFormat="1" ht="25.15" customHeight="1" x14ac:dyDescent="0.2">
      <c r="A79" s="134">
        <v>75</v>
      </c>
      <c r="B79" s="211"/>
      <c r="C79" s="134">
        <v>16</v>
      </c>
      <c r="D79" s="145" t="s">
        <v>262</v>
      </c>
      <c r="E79" s="141" t="s">
        <v>97</v>
      </c>
      <c r="F79" s="145" t="s">
        <v>288</v>
      </c>
      <c r="G79" s="147" t="s">
        <v>87</v>
      </c>
      <c r="H79" s="145" t="s">
        <v>212</v>
      </c>
      <c r="I79" s="145" t="s">
        <v>281</v>
      </c>
      <c r="J79" s="147" t="s">
        <v>95</v>
      </c>
      <c r="K79" s="138">
        <v>41528</v>
      </c>
      <c r="L79" s="138">
        <v>41534</v>
      </c>
      <c r="M79" s="145" t="s">
        <v>469</v>
      </c>
      <c r="N79" s="147" t="s">
        <v>420</v>
      </c>
      <c r="O79" s="3"/>
    </row>
    <row r="80" spans="1:15" s="8" customFormat="1" ht="25.15" customHeight="1" x14ac:dyDescent="0.2">
      <c r="A80" s="134">
        <v>76</v>
      </c>
      <c r="B80" s="211"/>
      <c r="C80" s="134">
        <v>17</v>
      </c>
      <c r="D80" s="145" t="s">
        <v>263</v>
      </c>
      <c r="E80" s="141" t="s">
        <v>98</v>
      </c>
      <c r="F80" s="145" t="s">
        <v>289</v>
      </c>
      <c r="G80" s="145" t="s">
        <v>218</v>
      </c>
      <c r="H80" s="145" t="s">
        <v>210</v>
      </c>
      <c r="I80" s="145" t="s">
        <v>275</v>
      </c>
      <c r="J80" s="147" t="s">
        <v>95</v>
      </c>
      <c r="K80" s="138">
        <v>41528</v>
      </c>
      <c r="L80" s="138">
        <v>41534</v>
      </c>
      <c r="M80" s="145" t="s">
        <v>469</v>
      </c>
      <c r="N80" s="147" t="s">
        <v>420</v>
      </c>
      <c r="O80" s="7"/>
    </row>
    <row r="81" spans="1:15" s="8" customFormat="1" ht="25.15" customHeight="1" x14ac:dyDescent="0.2">
      <c r="A81" s="134">
        <v>77</v>
      </c>
      <c r="B81" s="211"/>
      <c r="C81" s="134">
        <v>10</v>
      </c>
      <c r="D81" s="145" t="s">
        <v>264</v>
      </c>
      <c r="E81" s="141" t="s">
        <v>97</v>
      </c>
      <c r="F81" s="145" t="s">
        <v>290</v>
      </c>
      <c r="G81" s="147" t="s">
        <v>87</v>
      </c>
      <c r="H81" s="145" t="s">
        <v>76</v>
      </c>
      <c r="I81" s="147" t="s">
        <v>292</v>
      </c>
      <c r="J81" s="147" t="s">
        <v>95</v>
      </c>
      <c r="K81" s="138">
        <v>41528</v>
      </c>
      <c r="L81" s="138">
        <v>41534</v>
      </c>
      <c r="M81" s="145" t="s">
        <v>469</v>
      </c>
      <c r="N81" s="147" t="s">
        <v>420</v>
      </c>
      <c r="O81" s="7"/>
    </row>
    <row r="82" spans="1:15" s="8" customFormat="1" ht="25.15" customHeight="1" x14ac:dyDescent="0.2">
      <c r="A82" s="134">
        <v>78</v>
      </c>
      <c r="B82" s="211"/>
      <c r="C82" s="134">
        <v>11</v>
      </c>
      <c r="D82" s="145" t="s">
        <v>265</v>
      </c>
      <c r="E82" s="141" t="s">
        <v>97</v>
      </c>
      <c r="F82" s="145" t="s">
        <v>291</v>
      </c>
      <c r="G82" s="147" t="s">
        <v>92</v>
      </c>
      <c r="H82" s="145" t="s">
        <v>76</v>
      </c>
      <c r="I82" s="147" t="s">
        <v>292</v>
      </c>
      <c r="J82" s="147" t="s">
        <v>95</v>
      </c>
      <c r="K82" s="138">
        <v>41528</v>
      </c>
      <c r="L82" s="138">
        <v>41534</v>
      </c>
      <c r="M82" s="145" t="s">
        <v>469</v>
      </c>
      <c r="N82" s="147" t="s">
        <v>420</v>
      </c>
      <c r="O82" s="7"/>
    </row>
    <row r="83" spans="1:15" s="8" customFormat="1" ht="25.15" customHeight="1" x14ac:dyDescent="0.2">
      <c r="A83" s="133">
        <v>79</v>
      </c>
      <c r="B83" s="211"/>
      <c r="C83" s="134">
        <v>1</v>
      </c>
      <c r="D83" s="169" t="s">
        <v>345</v>
      </c>
      <c r="E83" s="141" t="s">
        <v>97</v>
      </c>
      <c r="F83" s="176" t="s">
        <v>381</v>
      </c>
      <c r="G83" s="147" t="s">
        <v>87</v>
      </c>
      <c r="H83" s="172" t="s">
        <v>212</v>
      </c>
      <c r="I83" s="172" t="s">
        <v>304</v>
      </c>
      <c r="J83" s="171" t="s">
        <v>305</v>
      </c>
      <c r="K83" s="138">
        <v>41624</v>
      </c>
      <c r="L83" s="138">
        <v>41630</v>
      </c>
      <c r="M83" s="145" t="s">
        <v>378</v>
      </c>
      <c r="N83" s="147" t="s">
        <v>328</v>
      </c>
      <c r="O83" s="7"/>
    </row>
    <row r="84" spans="1:15" s="4" customFormat="1" ht="25.15" customHeight="1" x14ac:dyDescent="0.2">
      <c r="A84" s="145">
        <v>80</v>
      </c>
      <c r="B84" s="139"/>
      <c r="C84" s="134">
        <v>1</v>
      </c>
      <c r="D84" s="169" t="s">
        <v>341</v>
      </c>
      <c r="E84" s="141" t="s">
        <v>97</v>
      </c>
      <c r="F84" s="171" t="s">
        <v>342</v>
      </c>
      <c r="G84" s="147" t="s">
        <v>87</v>
      </c>
      <c r="H84" s="172" t="s">
        <v>210</v>
      </c>
      <c r="I84" s="172" t="s">
        <v>306</v>
      </c>
      <c r="J84" s="171" t="s">
        <v>307</v>
      </c>
      <c r="K84" s="138">
        <v>41624</v>
      </c>
      <c r="L84" s="138">
        <v>41630</v>
      </c>
      <c r="M84" s="145" t="s">
        <v>378</v>
      </c>
      <c r="N84" s="147" t="s">
        <v>328</v>
      </c>
      <c r="O84" s="3"/>
    </row>
    <row r="85" spans="1:15" s="4" customFormat="1" ht="25.15" customHeight="1" x14ac:dyDescent="0.2">
      <c r="A85" s="145">
        <v>81</v>
      </c>
      <c r="B85" s="139"/>
      <c r="C85" s="134">
        <v>2</v>
      </c>
      <c r="D85" s="169" t="s">
        <v>343</v>
      </c>
      <c r="E85" s="141" t="s">
        <v>98</v>
      </c>
      <c r="F85" s="171" t="s">
        <v>344</v>
      </c>
      <c r="G85" s="171" t="s">
        <v>218</v>
      </c>
      <c r="H85" s="172" t="s">
        <v>308</v>
      </c>
      <c r="I85" s="172" t="s">
        <v>307</v>
      </c>
      <c r="J85" s="171" t="s">
        <v>307</v>
      </c>
      <c r="K85" s="138">
        <v>41624</v>
      </c>
      <c r="L85" s="138">
        <v>41630</v>
      </c>
      <c r="M85" s="145" t="s">
        <v>378</v>
      </c>
      <c r="N85" s="147" t="s">
        <v>328</v>
      </c>
      <c r="O85" s="3"/>
    </row>
    <row r="86" spans="1:15" s="4" customFormat="1" ht="25.15" customHeight="1" x14ac:dyDescent="0.2">
      <c r="A86" s="102">
        <v>82</v>
      </c>
      <c r="B86" s="139"/>
      <c r="C86" s="134">
        <v>1</v>
      </c>
      <c r="D86" s="169" t="s">
        <v>366</v>
      </c>
      <c r="E86" s="141" t="s">
        <v>97</v>
      </c>
      <c r="F86" s="171" t="s">
        <v>367</v>
      </c>
      <c r="G86" s="147" t="s">
        <v>87</v>
      </c>
      <c r="H86" s="172" t="s">
        <v>309</v>
      </c>
      <c r="I86" s="172" t="s">
        <v>310</v>
      </c>
      <c r="J86" s="171" t="s">
        <v>311</v>
      </c>
      <c r="K86" s="138">
        <v>41624</v>
      </c>
      <c r="L86" s="138">
        <v>41630</v>
      </c>
      <c r="M86" s="145" t="s">
        <v>378</v>
      </c>
      <c r="N86" s="147" t="s">
        <v>328</v>
      </c>
      <c r="O86" s="3"/>
    </row>
    <row r="87" spans="1:15" s="4" customFormat="1" ht="25.15" customHeight="1" x14ac:dyDescent="0.2">
      <c r="A87" s="145">
        <v>83</v>
      </c>
      <c r="B87" s="139"/>
      <c r="C87" s="134">
        <v>2</v>
      </c>
      <c r="D87" s="169" t="s">
        <v>368</v>
      </c>
      <c r="E87" s="141" t="s">
        <v>97</v>
      </c>
      <c r="F87" s="171" t="s">
        <v>369</v>
      </c>
      <c r="G87" s="147" t="s">
        <v>87</v>
      </c>
      <c r="H87" s="172" t="s">
        <v>210</v>
      </c>
      <c r="I87" s="172" t="s">
        <v>312</v>
      </c>
      <c r="J87" s="171" t="s">
        <v>311</v>
      </c>
      <c r="K87" s="138">
        <v>41624</v>
      </c>
      <c r="L87" s="138">
        <v>41630</v>
      </c>
      <c r="M87" s="145" t="s">
        <v>378</v>
      </c>
      <c r="N87" s="147" t="s">
        <v>328</v>
      </c>
      <c r="O87" s="3"/>
    </row>
    <row r="88" spans="1:15" s="4" customFormat="1" ht="25.15" customHeight="1" x14ac:dyDescent="0.2">
      <c r="A88" s="145">
        <v>84</v>
      </c>
      <c r="B88" s="139"/>
      <c r="C88" s="134">
        <v>1</v>
      </c>
      <c r="D88" s="169" t="s">
        <v>333</v>
      </c>
      <c r="E88" s="141" t="s">
        <v>97</v>
      </c>
      <c r="F88" s="171" t="s">
        <v>334</v>
      </c>
      <c r="G88" s="147" t="s">
        <v>87</v>
      </c>
      <c r="H88" s="172" t="s">
        <v>210</v>
      </c>
      <c r="I88" s="172" t="s">
        <v>303</v>
      </c>
      <c r="J88" s="171" t="s">
        <v>313</v>
      </c>
      <c r="K88" s="138">
        <v>41624</v>
      </c>
      <c r="L88" s="138">
        <v>41630</v>
      </c>
      <c r="M88" s="145" t="s">
        <v>378</v>
      </c>
      <c r="N88" s="147" t="s">
        <v>328</v>
      </c>
      <c r="O88" s="3"/>
    </row>
    <row r="89" spans="1:15" s="4" customFormat="1" ht="25.15" customHeight="1" x14ac:dyDescent="0.2">
      <c r="A89" s="145">
        <v>85</v>
      </c>
      <c r="B89" s="139"/>
      <c r="C89" s="134">
        <v>2</v>
      </c>
      <c r="D89" s="169" t="s">
        <v>335</v>
      </c>
      <c r="E89" s="141" t="s">
        <v>97</v>
      </c>
      <c r="F89" s="170"/>
      <c r="G89" s="147" t="s">
        <v>87</v>
      </c>
      <c r="H89" s="172" t="s">
        <v>308</v>
      </c>
      <c r="I89" s="172" t="s">
        <v>313</v>
      </c>
      <c r="J89" s="171" t="s">
        <v>313</v>
      </c>
      <c r="K89" s="138">
        <v>41624</v>
      </c>
      <c r="L89" s="138">
        <v>41630</v>
      </c>
      <c r="M89" s="145" t="s">
        <v>378</v>
      </c>
      <c r="N89" s="147" t="s">
        <v>328</v>
      </c>
      <c r="O89" s="3"/>
    </row>
    <row r="90" spans="1:15" s="4" customFormat="1" ht="25.15" customHeight="1" x14ac:dyDescent="0.2">
      <c r="A90" s="145">
        <v>86</v>
      </c>
      <c r="B90" s="139"/>
      <c r="C90" s="134">
        <v>1</v>
      </c>
      <c r="D90" s="169" t="s">
        <v>336</v>
      </c>
      <c r="E90" s="141" t="s">
        <v>97</v>
      </c>
      <c r="F90" s="171" t="s">
        <v>337</v>
      </c>
      <c r="G90" s="147" t="s">
        <v>87</v>
      </c>
      <c r="H90" s="172" t="s">
        <v>210</v>
      </c>
      <c r="I90" s="183" t="s">
        <v>495</v>
      </c>
      <c r="J90" s="171" t="s">
        <v>132</v>
      </c>
      <c r="K90" s="138">
        <v>41624</v>
      </c>
      <c r="L90" s="138">
        <v>41630</v>
      </c>
      <c r="M90" s="145" t="s">
        <v>378</v>
      </c>
      <c r="N90" s="147" t="s">
        <v>328</v>
      </c>
      <c r="O90" s="3"/>
    </row>
    <row r="91" spans="1:15" s="4" customFormat="1" ht="25.15" customHeight="1" x14ac:dyDescent="0.2">
      <c r="A91" s="145">
        <v>87</v>
      </c>
      <c r="B91" s="139"/>
      <c r="C91" s="134">
        <v>2</v>
      </c>
      <c r="D91" s="169" t="s">
        <v>338</v>
      </c>
      <c r="E91" s="141" t="s">
        <v>97</v>
      </c>
      <c r="F91" s="171" t="s">
        <v>340</v>
      </c>
      <c r="G91" s="171" t="s">
        <v>339</v>
      </c>
      <c r="H91" s="192" t="s">
        <v>210</v>
      </c>
      <c r="I91" s="172" t="s">
        <v>315</v>
      </c>
      <c r="J91" s="171" t="s">
        <v>132</v>
      </c>
      <c r="K91" s="138">
        <v>41624</v>
      </c>
      <c r="L91" s="138">
        <v>41630</v>
      </c>
      <c r="M91" s="145" t="s">
        <v>378</v>
      </c>
      <c r="N91" s="147" t="s">
        <v>328</v>
      </c>
      <c r="O91" s="3"/>
    </row>
    <row r="92" spans="1:15" s="4" customFormat="1" ht="25.15" customHeight="1" x14ac:dyDescent="0.2">
      <c r="A92" s="102">
        <v>88</v>
      </c>
      <c r="B92" s="139"/>
      <c r="C92" s="134">
        <v>3</v>
      </c>
      <c r="D92" s="169" t="s">
        <v>370</v>
      </c>
      <c r="E92" s="141" t="s">
        <v>98</v>
      </c>
      <c r="F92" s="171" t="s">
        <v>324</v>
      </c>
      <c r="G92" s="151" t="s">
        <v>123</v>
      </c>
      <c r="H92" s="172" t="s">
        <v>210</v>
      </c>
      <c r="I92" s="172" t="s">
        <v>314</v>
      </c>
      <c r="J92" s="171" t="s">
        <v>132</v>
      </c>
      <c r="K92" s="138">
        <v>41624</v>
      </c>
      <c r="L92" s="138">
        <v>41630</v>
      </c>
      <c r="M92" s="145" t="s">
        <v>378</v>
      </c>
      <c r="N92" s="147" t="s">
        <v>328</v>
      </c>
      <c r="O92" s="3"/>
    </row>
    <row r="93" spans="1:15" s="4" customFormat="1" ht="25.15" customHeight="1" x14ac:dyDescent="0.2">
      <c r="A93" s="145">
        <v>89</v>
      </c>
      <c r="B93" s="139"/>
      <c r="C93" s="134">
        <v>19</v>
      </c>
      <c r="D93" s="169" t="s">
        <v>363</v>
      </c>
      <c r="E93" s="141" t="s">
        <v>97</v>
      </c>
      <c r="F93" s="171" t="s">
        <v>364</v>
      </c>
      <c r="G93" s="171" t="s">
        <v>93</v>
      </c>
      <c r="H93" s="172" t="s">
        <v>214</v>
      </c>
      <c r="I93" s="151" t="s">
        <v>190</v>
      </c>
      <c r="J93" s="171" t="s">
        <v>132</v>
      </c>
      <c r="K93" s="138">
        <v>41624</v>
      </c>
      <c r="L93" s="138">
        <v>41630</v>
      </c>
      <c r="M93" s="145" t="s">
        <v>378</v>
      </c>
      <c r="N93" s="147" t="s">
        <v>328</v>
      </c>
      <c r="O93" s="3"/>
    </row>
    <row r="94" spans="1:15" s="4" customFormat="1" ht="25.15" customHeight="1" x14ac:dyDescent="0.2">
      <c r="A94" s="145">
        <v>90</v>
      </c>
      <c r="B94" s="139"/>
      <c r="C94" s="134">
        <v>20</v>
      </c>
      <c r="D94" s="169" t="s">
        <v>524</v>
      </c>
      <c r="E94" s="141" t="s">
        <v>97</v>
      </c>
      <c r="F94" s="171" t="s">
        <v>365</v>
      </c>
      <c r="G94" s="147" t="s">
        <v>87</v>
      </c>
      <c r="H94" s="172" t="s">
        <v>214</v>
      </c>
      <c r="I94" s="151" t="s">
        <v>190</v>
      </c>
      <c r="J94" s="171" t="s">
        <v>132</v>
      </c>
      <c r="K94" s="138">
        <v>41624</v>
      </c>
      <c r="L94" s="138">
        <v>41630</v>
      </c>
      <c r="M94" s="145" t="s">
        <v>378</v>
      </c>
      <c r="N94" s="147" t="s">
        <v>328</v>
      </c>
      <c r="O94" s="3"/>
    </row>
    <row r="95" spans="1:15" s="4" customFormat="1" ht="25.15" customHeight="1" x14ac:dyDescent="0.2">
      <c r="A95" s="102">
        <v>91</v>
      </c>
      <c r="B95" s="139"/>
      <c r="C95" s="134">
        <v>1</v>
      </c>
      <c r="D95" s="169" t="s">
        <v>373</v>
      </c>
      <c r="E95" s="141" t="s">
        <v>98</v>
      </c>
      <c r="F95" s="171" t="s">
        <v>371</v>
      </c>
      <c r="G95" s="171" t="s">
        <v>218</v>
      </c>
      <c r="H95" s="172" t="s">
        <v>212</v>
      </c>
      <c r="I95" s="172" t="s">
        <v>330</v>
      </c>
      <c r="J95" s="171" t="s">
        <v>358</v>
      </c>
      <c r="K95" s="138">
        <v>41624</v>
      </c>
      <c r="L95" s="138">
        <v>41630</v>
      </c>
      <c r="M95" s="145" t="s">
        <v>378</v>
      </c>
      <c r="N95" s="147" t="s">
        <v>328</v>
      </c>
      <c r="O95" s="3"/>
    </row>
    <row r="96" spans="1:15" s="4" customFormat="1" ht="25.15" customHeight="1" x14ac:dyDescent="0.2">
      <c r="A96" s="145">
        <v>92</v>
      </c>
      <c r="B96" s="139"/>
      <c r="C96" s="134">
        <v>1</v>
      </c>
      <c r="D96" s="169" t="s">
        <v>348</v>
      </c>
      <c r="E96" s="141" t="s">
        <v>97</v>
      </c>
      <c r="F96" s="171" t="s">
        <v>325</v>
      </c>
      <c r="G96" s="147" t="s">
        <v>87</v>
      </c>
      <c r="H96" s="172" t="s">
        <v>316</v>
      </c>
      <c r="I96" s="217" t="s">
        <v>670</v>
      </c>
      <c r="J96" s="171" t="s">
        <v>374</v>
      </c>
      <c r="K96" s="138">
        <v>41624</v>
      </c>
      <c r="L96" s="138">
        <v>41630</v>
      </c>
      <c r="M96" s="145" t="s">
        <v>378</v>
      </c>
      <c r="N96" s="147" t="s">
        <v>328</v>
      </c>
      <c r="O96" s="3"/>
    </row>
    <row r="97" spans="1:15" s="4" customFormat="1" ht="25.15" customHeight="1" x14ac:dyDescent="0.2">
      <c r="A97" s="145">
        <v>93</v>
      </c>
      <c r="B97" s="139"/>
      <c r="C97" s="134">
        <v>2</v>
      </c>
      <c r="D97" s="169" t="s">
        <v>349</v>
      </c>
      <c r="E97" s="141" t="s">
        <v>97</v>
      </c>
      <c r="F97" s="171" t="s">
        <v>350</v>
      </c>
      <c r="G97" s="147" t="s">
        <v>87</v>
      </c>
      <c r="H97" s="172" t="s">
        <v>212</v>
      </c>
      <c r="I97" s="172" t="s">
        <v>317</v>
      </c>
      <c r="J97" s="171" t="s">
        <v>374</v>
      </c>
      <c r="K97" s="138">
        <v>41624</v>
      </c>
      <c r="L97" s="138">
        <v>41630</v>
      </c>
      <c r="M97" s="145" t="s">
        <v>378</v>
      </c>
      <c r="N97" s="147" t="s">
        <v>328</v>
      </c>
      <c r="O97" s="3"/>
    </row>
    <row r="98" spans="1:15" s="4" customFormat="1" ht="25.15" customHeight="1" x14ac:dyDescent="0.2">
      <c r="A98" s="145">
        <v>94</v>
      </c>
      <c r="B98" s="139"/>
      <c r="C98" s="134">
        <v>1</v>
      </c>
      <c r="D98" s="169" t="s">
        <v>352</v>
      </c>
      <c r="E98" s="141" t="s">
        <v>97</v>
      </c>
      <c r="F98" s="171" t="s">
        <v>353</v>
      </c>
      <c r="G98" s="147" t="s">
        <v>87</v>
      </c>
      <c r="H98" s="172" t="s">
        <v>212</v>
      </c>
      <c r="I98" s="173" t="s">
        <v>375</v>
      </c>
      <c r="J98" s="171" t="s">
        <v>318</v>
      </c>
      <c r="K98" s="138">
        <v>41624</v>
      </c>
      <c r="L98" s="138">
        <v>41630</v>
      </c>
      <c r="M98" s="145" t="s">
        <v>378</v>
      </c>
      <c r="N98" s="147" t="s">
        <v>328</v>
      </c>
      <c r="O98" s="3"/>
    </row>
    <row r="99" spans="1:15" s="4" customFormat="1" ht="25.15" customHeight="1" x14ac:dyDescent="0.2">
      <c r="A99" s="145">
        <v>95</v>
      </c>
      <c r="B99" s="139"/>
      <c r="C99" s="134">
        <v>2</v>
      </c>
      <c r="D99" s="169" t="s">
        <v>354</v>
      </c>
      <c r="E99" s="141" t="s">
        <v>97</v>
      </c>
      <c r="F99" s="171" t="s">
        <v>355</v>
      </c>
      <c r="G99" s="147" t="s">
        <v>87</v>
      </c>
      <c r="H99" s="172" t="s">
        <v>212</v>
      </c>
      <c r="I99" s="172" t="s">
        <v>329</v>
      </c>
      <c r="J99" s="171" t="s">
        <v>318</v>
      </c>
      <c r="K99" s="138">
        <v>41624</v>
      </c>
      <c r="L99" s="138">
        <v>41630</v>
      </c>
      <c r="M99" s="145" t="s">
        <v>378</v>
      </c>
      <c r="N99" s="147" t="s">
        <v>328</v>
      </c>
      <c r="O99" s="3"/>
    </row>
    <row r="100" spans="1:15" s="4" customFormat="1" ht="25.15" customHeight="1" x14ac:dyDescent="0.2">
      <c r="A100" s="145">
        <v>96</v>
      </c>
      <c r="B100" s="139"/>
      <c r="C100" s="134">
        <v>3</v>
      </c>
      <c r="D100" s="169" t="s">
        <v>356</v>
      </c>
      <c r="E100" s="141" t="s">
        <v>98</v>
      </c>
      <c r="F100" s="171" t="s">
        <v>357</v>
      </c>
      <c r="G100" s="171" t="s">
        <v>218</v>
      </c>
      <c r="H100" s="172" t="s">
        <v>212</v>
      </c>
      <c r="I100" s="172" t="s">
        <v>318</v>
      </c>
      <c r="J100" s="171" t="s">
        <v>318</v>
      </c>
      <c r="K100" s="138">
        <v>41624</v>
      </c>
      <c r="L100" s="138">
        <v>41630</v>
      </c>
      <c r="M100" s="145" t="s">
        <v>378</v>
      </c>
      <c r="N100" s="147" t="s">
        <v>328</v>
      </c>
      <c r="O100" s="3"/>
    </row>
    <row r="101" spans="1:15" s="4" customFormat="1" ht="25.15" customHeight="1" x14ac:dyDescent="0.2">
      <c r="A101" s="102">
        <v>97</v>
      </c>
      <c r="B101" s="139"/>
      <c r="C101" s="134">
        <v>1</v>
      </c>
      <c r="D101" s="169" t="s">
        <v>359</v>
      </c>
      <c r="E101" s="141" t="s">
        <v>97</v>
      </c>
      <c r="F101" s="171" t="s">
        <v>326</v>
      </c>
      <c r="G101" s="147" t="s">
        <v>87</v>
      </c>
      <c r="H101" s="172" t="s">
        <v>308</v>
      </c>
      <c r="I101" s="172" t="s">
        <v>319</v>
      </c>
      <c r="J101" s="171" t="s">
        <v>319</v>
      </c>
      <c r="K101" s="138">
        <v>41624</v>
      </c>
      <c r="L101" s="138">
        <v>41630</v>
      </c>
      <c r="M101" s="145" t="s">
        <v>378</v>
      </c>
      <c r="N101" s="147" t="s">
        <v>328</v>
      </c>
      <c r="O101" s="3"/>
    </row>
    <row r="102" spans="1:15" s="4" customFormat="1" ht="25.15" customHeight="1" x14ac:dyDescent="0.2">
      <c r="A102" s="145">
        <v>98</v>
      </c>
      <c r="B102" s="139"/>
      <c r="C102" s="134">
        <v>2</v>
      </c>
      <c r="D102" s="169" t="s">
        <v>360</v>
      </c>
      <c r="E102" s="141" t="s">
        <v>97</v>
      </c>
      <c r="F102" s="171" t="s">
        <v>361</v>
      </c>
      <c r="G102" s="147" t="s">
        <v>87</v>
      </c>
      <c r="H102" s="172" t="s">
        <v>212</v>
      </c>
      <c r="I102" s="172" t="s">
        <v>320</v>
      </c>
      <c r="J102" s="171" t="s">
        <v>319</v>
      </c>
      <c r="K102" s="138">
        <v>41624</v>
      </c>
      <c r="L102" s="138">
        <v>41630</v>
      </c>
      <c r="M102" s="145" t="s">
        <v>378</v>
      </c>
      <c r="N102" s="147" t="s">
        <v>328</v>
      </c>
      <c r="O102" s="3"/>
    </row>
    <row r="103" spans="1:15" s="4" customFormat="1" ht="25.15" customHeight="1" x14ac:dyDescent="0.2">
      <c r="A103" s="145">
        <v>99</v>
      </c>
      <c r="B103" s="139"/>
      <c r="C103" s="134">
        <v>3</v>
      </c>
      <c r="D103" s="169" t="s">
        <v>362</v>
      </c>
      <c r="E103" s="141" t="s">
        <v>98</v>
      </c>
      <c r="F103" s="171" t="s">
        <v>372</v>
      </c>
      <c r="G103" s="171" t="s">
        <v>218</v>
      </c>
      <c r="H103" s="172" t="s">
        <v>212</v>
      </c>
      <c r="I103" s="172" t="s">
        <v>331</v>
      </c>
      <c r="J103" s="171" t="s">
        <v>319</v>
      </c>
      <c r="K103" s="138">
        <v>41624</v>
      </c>
      <c r="L103" s="138">
        <v>41630</v>
      </c>
      <c r="M103" s="145" t="s">
        <v>378</v>
      </c>
      <c r="N103" s="147" t="s">
        <v>328</v>
      </c>
      <c r="O103" s="3"/>
    </row>
    <row r="104" spans="1:15" s="4" customFormat="1" ht="25.15" customHeight="1" x14ac:dyDescent="0.2">
      <c r="A104" s="102">
        <v>100</v>
      </c>
      <c r="B104" s="139"/>
      <c r="C104" s="134">
        <v>1</v>
      </c>
      <c r="D104" s="169" t="s">
        <v>346</v>
      </c>
      <c r="E104" s="141" t="s">
        <v>97</v>
      </c>
      <c r="F104" s="171" t="s">
        <v>347</v>
      </c>
      <c r="G104" s="147" t="s">
        <v>87</v>
      </c>
      <c r="H104" s="172" t="s">
        <v>210</v>
      </c>
      <c r="I104" s="172" t="s">
        <v>321</v>
      </c>
      <c r="J104" s="171" t="s">
        <v>322</v>
      </c>
      <c r="K104" s="138">
        <v>41624</v>
      </c>
      <c r="L104" s="138">
        <v>41630</v>
      </c>
      <c r="M104" s="145" t="s">
        <v>378</v>
      </c>
      <c r="N104" s="147" t="s">
        <v>328</v>
      </c>
      <c r="O104" s="3"/>
    </row>
    <row r="105" spans="1:15" s="4" customFormat="1" ht="25.15" customHeight="1" x14ac:dyDescent="0.2">
      <c r="A105" s="145">
        <v>101</v>
      </c>
      <c r="B105" s="139"/>
      <c r="C105" s="134">
        <v>1</v>
      </c>
      <c r="D105" s="169" t="s">
        <v>351</v>
      </c>
      <c r="E105" s="141" t="s">
        <v>98</v>
      </c>
      <c r="F105" s="171" t="s">
        <v>327</v>
      </c>
      <c r="G105" s="171" t="s">
        <v>218</v>
      </c>
      <c r="H105" s="172" t="s">
        <v>308</v>
      </c>
      <c r="I105" s="172" t="s">
        <v>323</v>
      </c>
      <c r="J105" s="171" t="s">
        <v>323</v>
      </c>
      <c r="K105" s="138">
        <v>41624</v>
      </c>
      <c r="L105" s="138">
        <v>41630</v>
      </c>
      <c r="M105" s="145" t="s">
        <v>378</v>
      </c>
      <c r="N105" s="147" t="s">
        <v>328</v>
      </c>
      <c r="O105" s="3"/>
    </row>
    <row r="106" spans="1:15" s="4" customFormat="1" ht="25.15" customHeight="1" x14ac:dyDescent="0.2">
      <c r="A106" s="166">
        <v>102</v>
      </c>
      <c r="B106" s="167"/>
      <c r="C106" s="134">
        <v>18</v>
      </c>
      <c r="D106" s="171" t="s">
        <v>382</v>
      </c>
      <c r="E106" s="178" t="s">
        <v>97</v>
      </c>
      <c r="F106" s="169" t="s">
        <v>383</v>
      </c>
      <c r="G106" s="147" t="s">
        <v>87</v>
      </c>
      <c r="H106" s="169" t="s">
        <v>210</v>
      </c>
      <c r="I106" s="169" t="s">
        <v>284</v>
      </c>
      <c r="J106" s="147" t="s">
        <v>95</v>
      </c>
      <c r="K106" s="138">
        <v>41694</v>
      </c>
      <c r="L106" s="138">
        <v>41700</v>
      </c>
      <c r="M106" s="145" t="s">
        <v>469</v>
      </c>
      <c r="N106" s="147" t="s">
        <v>420</v>
      </c>
      <c r="O106" s="3"/>
    </row>
    <row r="107" spans="1:15" s="4" customFormat="1" ht="25.15" customHeight="1" x14ac:dyDescent="0.2">
      <c r="A107" s="145">
        <v>103</v>
      </c>
      <c r="B107" s="139"/>
      <c r="C107" s="134">
        <v>19</v>
      </c>
      <c r="D107" s="171" t="s">
        <v>384</v>
      </c>
      <c r="E107" s="178" t="s">
        <v>97</v>
      </c>
      <c r="F107" s="169" t="s">
        <v>385</v>
      </c>
      <c r="G107" s="147" t="s">
        <v>87</v>
      </c>
      <c r="H107" s="169" t="s">
        <v>212</v>
      </c>
      <c r="I107" s="169" t="s">
        <v>269</v>
      </c>
      <c r="J107" s="147" t="s">
        <v>95</v>
      </c>
      <c r="K107" s="138">
        <v>41694</v>
      </c>
      <c r="L107" s="138">
        <v>41700</v>
      </c>
      <c r="M107" s="145" t="s">
        <v>469</v>
      </c>
      <c r="N107" s="147" t="s">
        <v>420</v>
      </c>
      <c r="O107" s="3"/>
    </row>
    <row r="108" spans="1:15" ht="25.15" customHeight="1" x14ac:dyDescent="0.2">
      <c r="A108" s="145">
        <v>104</v>
      </c>
      <c r="B108" s="139"/>
      <c r="C108" s="134">
        <v>12</v>
      </c>
      <c r="D108" s="171" t="s">
        <v>386</v>
      </c>
      <c r="E108" s="178" t="s">
        <v>97</v>
      </c>
      <c r="F108" s="169" t="s">
        <v>387</v>
      </c>
      <c r="G108" s="147" t="s">
        <v>92</v>
      </c>
      <c r="H108" s="169" t="s">
        <v>76</v>
      </c>
      <c r="I108" s="147" t="s">
        <v>292</v>
      </c>
      <c r="J108" s="147" t="s">
        <v>95</v>
      </c>
      <c r="K108" s="138">
        <v>41694</v>
      </c>
      <c r="L108" s="138">
        <v>41700</v>
      </c>
      <c r="M108" s="145" t="s">
        <v>469</v>
      </c>
      <c r="N108" s="147" t="s">
        <v>420</v>
      </c>
    </row>
    <row r="109" spans="1:15" ht="25.15" customHeight="1" x14ac:dyDescent="0.2">
      <c r="A109" s="145">
        <v>105</v>
      </c>
      <c r="B109" s="139"/>
      <c r="C109" s="134">
        <v>13</v>
      </c>
      <c r="D109" s="171" t="s">
        <v>388</v>
      </c>
      <c r="E109" s="178" t="s">
        <v>97</v>
      </c>
      <c r="F109" s="169" t="s">
        <v>389</v>
      </c>
      <c r="G109" s="169" t="s">
        <v>93</v>
      </c>
      <c r="H109" s="169" t="s">
        <v>76</v>
      </c>
      <c r="I109" s="147" t="s">
        <v>292</v>
      </c>
      <c r="J109" s="147" t="s">
        <v>95</v>
      </c>
      <c r="K109" s="138">
        <v>41694</v>
      </c>
      <c r="L109" s="138">
        <v>41700</v>
      </c>
      <c r="M109" s="145" t="s">
        <v>469</v>
      </c>
      <c r="N109" s="147" t="s">
        <v>420</v>
      </c>
    </row>
    <row r="110" spans="1:15" ht="25.15" customHeight="1" x14ac:dyDescent="0.2">
      <c r="A110" s="102">
        <v>106</v>
      </c>
      <c r="B110" s="139"/>
      <c r="C110" s="134">
        <v>20</v>
      </c>
      <c r="D110" s="171" t="s">
        <v>390</v>
      </c>
      <c r="E110" s="178" t="s">
        <v>97</v>
      </c>
      <c r="F110" s="169" t="s">
        <v>391</v>
      </c>
      <c r="G110" s="147" t="s">
        <v>87</v>
      </c>
      <c r="H110" s="169" t="s">
        <v>210</v>
      </c>
      <c r="I110" s="169" t="s">
        <v>275</v>
      </c>
      <c r="J110" s="147" t="s">
        <v>95</v>
      </c>
      <c r="K110" s="138">
        <v>41694</v>
      </c>
      <c r="L110" s="138">
        <v>41700</v>
      </c>
      <c r="M110" s="145" t="s">
        <v>469</v>
      </c>
      <c r="N110" s="147" t="s">
        <v>420</v>
      </c>
    </row>
    <row r="111" spans="1:15" ht="25.15" customHeight="1" x14ac:dyDescent="0.2">
      <c r="A111" s="145">
        <v>107</v>
      </c>
      <c r="B111" s="139"/>
      <c r="C111" s="134">
        <v>21</v>
      </c>
      <c r="D111" s="171" t="s">
        <v>392</v>
      </c>
      <c r="E111" s="178" t="s">
        <v>97</v>
      </c>
      <c r="F111" s="169" t="s">
        <v>393</v>
      </c>
      <c r="G111" s="147" t="s">
        <v>87</v>
      </c>
      <c r="H111" s="169" t="s">
        <v>210</v>
      </c>
      <c r="I111" s="145" t="s">
        <v>278</v>
      </c>
      <c r="J111" s="147" t="s">
        <v>95</v>
      </c>
      <c r="K111" s="138">
        <v>41694</v>
      </c>
      <c r="L111" s="138">
        <v>41700</v>
      </c>
      <c r="M111" s="145" t="s">
        <v>469</v>
      </c>
      <c r="N111" s="147" t="s">
        <v>420</v>
      </c>
    </row>
    <row r="112" spans="1:15" ht="25.15" customHeight="1" x14ac:dyDescent="0.2">
      <c r="A112" s="145">
        <v>108</v>
      </c>
      <c r="B112" s="139"/>
      <c r="C112" s="134">
        <v>22</v>
      </c>
      <c r="D112" s="171" t="s">
        <v>394</v>
      </c>
      <c r="E112" s="178" t="s">
        <v>97</v>
      </c>
      <c r="F112" s="169" t="s">
        <v>395</v>
      </c>
      <c r="G112" s="147" t="s">
        <v>87</v>
      </c>
      <c r="H112" s="169" t="s">
        <v>212</v>
      </c>
      <c r="I112" s="169" t="s">
        <v>271</v>
      </c>
      <c r="J112" s="147" t="s">
        <v>95</v>
      </c>
      <c r="K112" s="138">
        <v>41694</v>
      </c>
      <c r="L112" s="138">
        <v>41700</v>
      </c>
      <c r="M112" s="145" t="s">
        <v>469</v>
      </c>
      <c r="N112" s="147" t="s">
        <v>420</v>
      </c>
    </row>
    <row r="113" spans="1:15" ht="25.15" customHeight="1" x14ac:dyDescent="0.2">
      <c r="A113" s="102">
        <v>109</v>
      </c>
      <c r="B113" s="139"/>
      <c r="C113" s="134">
        <v>14</v>
      </c>
      <c r="D113" s="171" t="s">
        <v>396</v>
      </c>
      <c r="E113" s="178" t="s">
        <v>97</v>
      </c>
      <c r="F113" s="176" t="s">
        <v>466</v>
      </c>
      <c r="G113" s="147" t="s">
        <v>87</v>
      </c>
      <c r="H113" s="169" t="s">
        <v>76</v>
      </c>
      <c r="I113" s="147" t="s">
        <v>292</v>
      </c>
      <c r="J113" s="147" t="s">
        <v>95</v>
      </c>
      <c r="K113" s="138">
        <v>41694</v>
      </c>
      <c r="L113" s="138">
        <v>41700</v>
      </c>
      <c r="M113" s="145" t="s">
        <v>469</v>
      </c>
      <c r="N113" s="147" t="s">
        <v>420</v>
      </c>
    </row>
    <row r="114" spans="1:15" ht="25.15" customHeight="1" x14ac:dyDescent="0.2">
      <c r="A114" s="145">
        <v>110</v>
      </c>
      <c r="B114" s="139"/>
      <c r="C114" s="134">
        <v>23</v>
      </c>
      <c r="D114" s="171" t="s">
        <v>397</v>
      </c>
      <c r="E114" s="178" t="s">
        <v>98</v>
      </c>
      <c r="F114" s="169" t="s">
        <v>398</v>
      </c>
      <c r="G114" s="169" t="s">
        <v>218</v>
      </c>
      <c r="H114" s="169" t="s">
        <v>210</v>
      </c>
      <c r="I114" s="169" t="s">
        <v>284</v>
      </c>
      <c r="J114" s="147" t="s">
        <v>95</v>
      </c>
      <c r="K114" s="138">
        <v>41694</v>
      </c>
      <c r="L114" s="138">
        <v>41700</v>
      </c>
      <c r="M114" s="145" t="s">
        <v>469</v>
      </c>
      <c r="N114" s="147" t="s">
        <v>420</v>
      </c>
    </row>
    <row r="115" spans="1:15" ht="25.15" customHeight="1" x14ac:dyDescent="0.2">
      <c r="A115" s="145">
        <v>111</v>
      </c>
      <c r="B115" s="139"/>
      <c r="C115" s="134">
        <v>24</v>
      </c>
      <c r="D115" s="171" t="s">
        <v>399</v>
      </c>
      <c r="E115" s="178" t="s">
        <v>98</v>
      </c>
      <c r="F115" s="169" t="s">
        <v>400</v>
      </c>
      <c r="G115" s="169" t="s">
        <v>218</v>
      </c>
      <c r="H115" s="169" t="s">
        <v>212</v>
      </c>
      <c r="I115" s="169" t="s">
        <v>267</v>
      </c>
      <c r="J115" s="147" t="s">
        <v>95</v>
      </c>
      <c r="K115" s="138">
        <v>41694</v>
      </c>
      <c r="L115" s="138">
        <v>41700</v>
      </c>
      <c r="M115" s="145" t="s">
        <v>469</v>
      </c>
      <c r="N115" s="147" t="s">
        <v>420</v>
      </c>
    </row>
    <row r="116" spans="1:15" s="4" customFormat="1" ht="25.15" customHeight="1" x14ac:dyDescent="0.2">
      <c r="A116" s="145">
        <v>112</v>
      </c>
      <c r="B116" s="139"/>
      <c r="C116" s="134">
        <v>25</v>
      </c>
      <c r="D116" s="171" t="s">
        <v>401</v>
      </c>
      <c r="E116" s="178" t="s">
        <v>98</v>
      </c>
      <c r="F116" s="169" t="s">
        <v>402</v>
      </c>
      <c r="G116" s="169" t="s">
        <v>218</v>
      </c>
      <c r="H116" s="169" t="s">
        <v>210</v>
      </c>
      <c r="I116" s="145" t="s">
        <v>278</v>
      </c>
      <c r="J116" s="147" t="s">
        <v>95</v>
      </c>
      <c r="K116" s="138">
        <v>41694</v>
      </c>
      <c r="L116" s="138">
        <v>41700</v>
      </c>
      <c r="M116" s="145" t="s">
        <v>469</v>
      </c>
      <c r="N116" s="147" t="s">
        <v>420</v>
      </c>
      <c r="O116" s="3"/>
    </row>
    <row r="117" spans="1:15" s="4" customFormat="1" ht="25.15" customHeight="1" x14ac:dyDescent="0.2">
      <c r="A117" s="145">
        <v>113</v>
      </c>
      <c r="B117" s="139"/>
      <c r="C117" s="134">
        <v>26</v>
      </c>
      <c r="D117" s="171" t="s">
        <v>403</v>
      </c>
      <c r="E117" s="178" t="s">
        <v>98</v>
      </c>
      <c r="F117" s="169" t="s">
        <v>404</v>
      </c>
      <c r="G117" s="169" t="s">
        <v>218</v>
      </c>
      <c r="H117" s="169" t="s">
        <v>212</v>
      </c>
      <c r="I117" s="169" t="s">
        <v>271</v>
      </c>
      <c r="J117" s="147" t="s">
        <v>95</v>
      </c>
      <c r="K117" s="138">
        <v>41694</v>
      </c>
      <c r="L117" s="138">
        <v>41700</v>
      </c>
      <c r="M117" s="145" t="s">
        <v>469</v>
      </c>
      <c r="N117" s="147" t="s">
        <v>420</v>
      </c>
      <c r="O117" s="3"/>
    </row>
    <row r="118" spans="1:15" ht="25.15" customHeight="1" x14ac:dyDescent="0.2">
      <c r="A118" s="145">
        <v>114</v>
      </c>
      <c r="B118" s="139"/>
      <c r="C118" s="134">
        <v>27</v>
      </c>
      <c r="D118" s="171" t="s">
        <v>405</v>
      </c>
      <c r="E118" s="178" t="s">
        <v>98</v>
      </c>
      <c r="F118" s="169" t="s">
        <v>407</v>
      </c>
      <c r="G118" s="169" t="s">
        <v>406</v>
      </c>
      <c r="H118" s="169" t="s">
        <v>212</v>
      </c>
      <c r="I118" s="169" t="s">
        <v>271</v>
      </c>
      <c r="J118" s="147" t="s">
        <v>95</v>
      </c>
      <c r="K118" s="138">
        <v>41694</v>
      </c>
      <c r="L118" s="138">
        <v>41700</v>
      </c>
      <c r="M118" s="145" t="s">
        <v>469</v>
      </c>
      <c r="N118" s="147" t="s">
        <v>420</v>
      </c>
    </row>
    <row r="119" spans="1:15" ht="25.15" customHeight="1" x14ac:dyDescent="0.2">
      <c r="A119" s="102">
        <v>115</v>
      </c>
      <c r="B119" s="139"/>
      <c r="C119" s="134">
        <v>28</v>
      </c>
      <c r="D119" s="171" t="s">
        <v>408</v>
      </c>
      <c r="E119" s="178" t="s">
        <v>98</v>
      </c>
      <c r="F119" s="169" t="s">
        <v>409</v>
      </c>
      <c r="G119" s="169" t="s">
        <v>218</v>
      </c>
      <c r="H119" s="169" t="s">
        <v>212</v>
      </c>
      <c r="I119" s="169" t="s">
        <v>271</v>
      </c>
      <c r="J119" s="147" t="s">
        <v>95</v>
      </c>
      <c r="K119" s="138">
        <v>41694</v>
      </c>
      <c r="L119" s="138">
        <v>41700</v>
      </c>
      <c r="M119" s="145" t="s">
        <v>469</v>
      </c>
      <c r="N119" s="147" t="s">
        <v>420</v>
      </c>
    </row>
    <row r="120" spans="1:15" ht="25.15" customHeight="1" x14ac:dyDescent="0.2">
      <c r="A120" s="145">
        <v>116</v>
      </c>
      <c r="B120" s="139"/>
      <c r="C120" s="134">
        <v>29</v>
      </c>
      <c r="D120" s="171" t="s">
        <v>410</v>
      </c>
      <c r="E120" s="178" t="s">
        <v>98</v>
      </c>
      <c r="F120" s="169" t="s">
        <v>411</v>
      </c>
      <c r="G120" s="169" t="s">
        <v>218</v>
      </c>
      <c r="H120" s="169" t="s">
        <v>212</v>
      </c>
      <c r="I120" s="169" t="s">
        <v>281</v>
      </c>
      <c r="J120" s="147" t="s">
        <v>95</v>
      </c>
      <c r="K120" s="138">
        <v>41694</v>
      </c>
      <c r="L120" s="138">
        <v>41700</v>
      </c>
      <c r="M120" s="145" t="s">
        <v>469</v>
      </c>
      <c r="N120" s="147" t="s">
        <v>420</v>
      </c>
    </row>
    <row r="121" spans="1:15" ht="25.15" customHeight="1" x14ac:dyDescent="0.2">
      <c r="A121" s="145">
        <v>117</v>
      </c>
      <c r="B121" s="139"/>
      <c r="C121" s="134">
        <v>30</v>
      </c>
      <c r="D121" s="171" t="s">
        <v>412</v>
      </c>
      <c r="E121" s="178" t="s">
        <v>98</v>
      </c>
      <c r="F121" s="169" t="s">
        <v>413</v>
      </c>
      <c r="G121" s="169" t="s">
        <v>218</v>
      </c>
      <c r="H121" s="169" t="s">
        <v>212</v>
      </c>
      <c r="I121" s="169" t="s">
        <v>281</v>
      </c>
      <c r="J121" s="147" t="s">
        <v>95</v>
      </c>
      <c r="K121" s="138">
        <v>41694</v>
      </c>
      <c r="L121" s="138">
        <v>41700</v>
      </c>
      <c r="M121" s="145" t="s">
        <v>469</v>
      </c>
      <c r="N121" s="147" t="s">
        <v>420</v>
      </c>
    </row>
    <row r="122" spans="1:15" ht="25.15" customHeight="1" x14ac:dyDescent="0.2">
      <c r="A122" s="102">
        <v>118</v>
      </c>
      <c r="B122" s="139"/>
      <c r="C122" s="134">
        <v>31</v>
      </c>
      <c r="D122" s="171" t="s">
        <v>414</v>
      </c>
      <c r="E122" s="178" t="s">
        <v>98</v>
      </c>
      <c r="F122" s="169" t="s">
        <v>415</v>
      </c>
      <c r="G122" s="151" t="s">
        <v>123</v>
      </c>
      <c r="H122" s="169" t="s">
        <v>210</v>
      </c>
      <c r="I122" s="145" t="s">
        <v>275</v>
      </c>
      <c r="J122" s="147" t="s">
        <v>95</v>
      </c>
      <c r="K122" s="138">
        <v>41694</v>
      </c>
      <c r="L122" s="138">
        <v>41700</v>
      </c>
      <c r="M122" s="145" t="s">
        <v>469</v>
      </c>
      <c r="N122" s="147" t="s">
        <v>420</v>
      </c>
    </row>
    <row r="123" spans="1:15" ht="25.15" customHeight="1" x14ac:dyDescent="0.2">
      <c r="A123" s="145">
        <v>119</v>
      </c>
      <c r="B123" s="139"/>
      <c r="C123" s="134">
        <v>32</v>
      </c>
      <c r="D123" s="171" t="s">
        <v>416</v>
      </c>
      <c r="E123" s="178" t="s">
        <v>98</v>
      </c>
      <c r="F123" s="169">
        <v>6828</v>
      </c>
      <c r="G123" s="169" t="s">
        <v>218</v>
      </c>
      <c r="H123" s="169" t="s">
        <v>210</v>
      </c>
      <c r="I123" s="169" t="s">
        <v>275</v>
      </c>
      <c r="J123" s="147" t="s">
        <v>95</v>
      </c>
      <c r="K123" s="138">
        <v>41694</v>
      </c>
      <c r="L123" s="138">
        <v>41700</v>
      </c>
      <c r="M123" s="145" t="s">
        <v>469</v>
      </c>
      <c r="N123" s="147" t="s">
        <v>420</v>
      </c>
    </row>
    <row r="124" spans="1:15" ht="25.15" customHeight="1" x14ac:dyDescent="0.2">
      <c r="A124" s="145">
        <v>120</v>
      </c>
      <c r="B124" s="139"/>
      <c r="C124" s="134">
        <v>33</v>
      </c>
      <c r="D124" s="171" t="s">
        <v>254</v>
      </c>
      <c r="E124" s="178" t="s">
        <v>98</v>
      </c>
      <c r="F124" s="169">
        <v>12474</v>
      </c>
      <c r="G124" s="169" t="s">
        <v>218</v>
      </c>
      <c r="H124" s="169" t="s">
        <v>212</v>
      </c>
      <c r="I124" s="169" t="s">
        <v>419</v>
      </c>
      <c r="J124" s="147" t="s">
        <v>95</v>
      </c>
      <c r="K124" s="138">
        <v>41694</v>
      </c>
      <c r="L124" s="138">
        <v>41700</v>
      </c>
      <c r="M124" s="145" t="s">
        <v>469</v>
      </c>
      <c r="N124" s="147" t="s">
        <v>420</v>
      </c>
    </row>
    <row r="125" spans="1:15" ht="25.15" customHeight="1" x14ac:dyDescent="0.2">
      <c r="A125" s="145">
        <v>121</v>
      </c>
      <c r="B125" s="139"/>
      <c r="C125" s="134">
        <v>34</v>
      </c>
      <c r="D125" s="171" t="s">
        <v>417</v>
      </c>
      <c r="E125" s="178" t="s">
        <v>98</v>
      </c>
      <c r="F125" s="169">
        <v>12480</v>
      </c>
      <c r="G125" s="169" t="s">
        <v>218</v>
      </c>
      <c r="H125" s="169" t="s">
        <v>212</v>
      </c>
      <c r="I125" s="169" t="s">
        <v>267</v>
      </c>
      <c r="J125" s="147" t="s">
        <v>95</v>
      </c>
      <c r="K125" s="138">
        <v>41694</v>
      </c>
      <c r="L125" s="138">
        <v>41700</v>
      </c>
      <c r="M125" s="145" t="s">
        <v>469</v>
      </c>
      <c r="N125" s="147" t="s">
        <v>420</v>
      </c>
    </row>
    <row r="126" spans="1:15" ht="25.15" customHeight="1" x14ac:dyDescent="0.2">
      <c r="A126" s="145">
        <v>122</v>
      </c>
      <c r="B126" s="139"/>
      <c r="C126" s="134">
        <v>35</v>
      </c>
      <c r="D126" s="171" t="s">
        <v>418</v>
      </c>
      <c r="E126" s="178" t="s">
        <v>98</v>
      </c>
      <c r="F126" s="169">
        <v>12478</v>
      </c>
      <c r="G126" s="169" t="s">
        <v>218</v>
      </c>
      <c r="H126" s="169" t="s">
        <v>212</v>
      </c>
      <c r="I126" s="169" t="s">
        <v>419</v>
      </c>
      <c r="J126" s="147" t="s">
        <v>95</v>
      </c>
      <c r="K126" s="138">
        <v>41694</v>
      </c>
      <c r="L126" s="138">
        <v>41700</v>
      </c>
      <c r="M126" s="145" t="s">
        <v>469</v>
      </c>
      <c r="N126" s="147" t="s">
        <v>420</v>
      </c>
    </row>
    <row r="127" spans="1:15" ht="25.15" customHeight="1" x14ac:dyDescent="0.2">
      <c r="A127" s="145">
        <v>123</v>
      </c>
      <c r="B127" s="139"/>
      <c r="C127" s="134">
        <v>20</v>
      </c>
      <c r="D127" s="171" t="s">
        <v>421</v>
      </c>
      <c r="E127" s="171" t="s">
        <v>97</v>
      </c>
      <c r="F127" s="179" t="s">
        <v>422</v>
      </c>
      <c r="G127" s="179" t="s">
        <v>167</v>
      </c>
      <c r="H127" s="171" t="s">
        <v>210</v>
      </c>
      <c r="I127" s="179" t="s">
        <v>221</v>
      </c>
      <c r="J127" s="171" t="s">
        <v>162</v>
      </c>
      <c r="K127" s="193">
        <v>41695</v>
      </c>
      <c r="L127" s="193">
        <v>41701</v>
      </c>
      <c r="M127" s="194" t="s">
        <v>423</v>
      </c>
      <c r="N127" s="194" t="s">
        <v>420</v>
      </c>
    </row>
    <row r="128" spans="1:15" ht="25.15" customHeight="1" x14ac:dyDescent="0.2">
      <c r="A128" s="102">
        <v>124</v>
      </c>
      <c r="B128" s="139"/>
      <c r="C128" s="134">
        <v>21</v>
      </c>
      <c r="D128" s="171" t="s">
        <v>424</v>
      </c>
      <c r="E128" s="171" t="s">
        <v>97</v>
      </c>
      <c r="F128" s="179" t="s">
        <v>425</v>
      </c>
      <c r="G128" s="147" t="s">
        <v>87</v>
      </c>
      <c r="H128" s="171" t="s">
        <v>210</v>
      </c>
      <c r="I128" s="179" t="s">
        <v>221</v>
      </c>
      <c r="J128" s="171" t="s">
        <v>162</v>
      </c>
      <c r="K128" s="193">
        <v>41695</v>
      </c>
      <c r="L128" s="193">
        <v>41701</v>
      </c>
      <c r="M128" s="194" t="s">
        <v>423</v>
      </c>
      <c r="N128" s="194" t="s">
        <v>420</v>
      </c>
    </row>
    <row r="129" spans="1:14" ht="25.15" customHeight="1" x14ac:dyDescent="0.2">
      <c r="A129" s="145">
        <v>125</v>
      </c>
      <c r="B129" s="139"/>
      <c r="C129" s="134">
        <v>22</v>
      </c>
      <c r="D129" s="171" t="s">
        <v>426</v>
      </c>
      <c r="E129" s="171" t="s">
        <v>97</v>
      </c>
      <c r="F129" s="179" t="s">
        <v>427</v>
      </c>
      <c r="G129" s="147" t="s">
        <v>87</v>
      </c>
      <c r="H129" s="171" t="s">
        <v>212</v>
      </c>
      <c r="I129" s="179" t="s">
        <v>213</v>
      </c>
      <c r="J129" s="171" t="s">
        <v>162</v>
      </c>
      <c r="K129" s="193">
        <v>41695</v>
      </c>
      <c r="L129" s="193">
        <v>41701</v>
      </c>
      <c r="M129" s="194" t="s">
        <v>423</v>
      </c>
      <c r="N129" s="194" t="s">
        <v>420</v>
      </c>
    </row>
    <row r="130" spans="1:14" ht="25.15" customHeight="1" x14ac:dyDescent="0.2">
      <c r="A130" s="145">
        <v>126</v>
      </c>
      <c r="B130" s="139"/>
      <c r="C130" s="134">
        <v>23</v>
      </c>
      <c r="D130" s="179" t="s">
        <v>428</v>
      </c>
      <c r="E130" s="171" t="s">
        <v>97</v>
      </c>
      <c r="F130" s="179" t="s">
        <v>429</v>
      </c>
      <c r="G130" s="147" t="s">
        <v>87</v>
      </c>
      <c r="H130" s="171" t="s">
        <v>212</v>
      </c>
      <c r="I130" s="179" t="s">
        <v>213</v>
      </c>
      <c r="J130" s="171" t="s">
        <v>162</v>
      </c>
      <c r="K130" s="193">
        <v>41695</v>
      </c>
      <c r="L130" s="193">
        <v>41701</v>
      </c>
      <c r="M130" s="194" t="s">
        <v>423</v>
      </c>
      <c r="N130" s="194" t="s">
        <v>420</v>
      </c>
    </row>
    <row r="131" spans="1:14" ht="25.15" customHeight="1" x14ac:dyDescent="0.2">
      <c r="A131" s="102">
        <v>127</v>
      </c>
      <c r="B131" s="139"/>
      <c r="C131" s="134">
        <v>24</v>
      </c>
      <c r="D131" s="171" t="s">
        <v>430</v>
      </c>
      <c r="E131" s="171" t="s">
        <v>98</v>
      </c>
      <c r="F131" s="179" t="s">
        <v>431</v>
      </c>
      <c r="G131" s="151" t="s">
        <v>123</v>
      </c>
      <c r="H131" s="171" t="s">
        <v>212</v>
      </c>
      <c r="I131" s="179" t="s">
        <v>432</v>
      </c>
      <c r="J131" s="171" t="s">
        <v>162</v>
      </c>
      <c r="K131" s="193">
        <v>41695</v>
      </c>
      <c r="L131" s="193">
        <v>41701</v>
      </c>
      <c r="M131" s="194" t="s">
        <v>423</v>
      </c>
      <c r="N131" s="194" t="s">
        <v>420</v>
      </c>
    </row>
    <row r="132" spans="1:14" ht="25.15" customHeight="1" x14ac:dyDescent="0.2">
      <c r="A132" s="145">
        <v>128</v>
      </c>
      <c r="B132" s="139"/>
      <c r="C132" s="134">
        <v>25</v>
      </c>
      <c r="D132" s="171" t="s">
        <v>195</v>
      </c>
      <c r="E132" s="171" t="s">
        <v>97</v>
      </c>
      <c r="F132" s="179" t="s">
        <v>433</v>
      </c>
      <c r="G132" s="147" t="s">
        <v>87</v>
      </c>
      <c r="H132" s="171" t="s">
        <v>212</v>
      </c>
      <c r="I132" s="128" t="s">
        <v>222</v>
      </c>
      <c r="J132" s="171" t="s">
        <v>162</v>
      </c>
      <c r="K132" s="193">
        <v>41695</v>
      </c>
      <c r="L132" s="193">
        <v>41701</v>
      </c>
      <c r="M132" s="194" t="s">
        <v>423</v>
      </c>
      <c r="N132" s="194" t="s">
        <v>420</v>
      </c>
    </row>
    <row r="133" spans="1:14" ht="25.15" customHeight="1" x14ac:dyDescent="0.2">
      <c r="A133" s="145">
        <v>129</v>
      </c>
      <c r="B133" s="139"/>
      <c r="C133" s="134">
        <v>26</v>
      </c>
      <c r="D133" s="171" t="s">
        <v>434</v>
      </c>
      <c r="E133" s="171" t="s">
        <v>97</v>
      </c>
      <c r="F133" s="179" t="s">
        <v>435</v>
      </c>
      <c r="G133" s="147" t="s">
        <v>87</v>
      </c>
      <c r="H133" s="171" t="s">
        <v>212</v>
      </c>
      <c r="I133" s="179" t="s">
        <v>436</v>
      </c>
      <c r="J133" s="171" t="s">
        <v>162</v>
      </c>
      <c r="K133" s="193">
        <v>41695</v>
      </c>
      <c r="L133" s="193">
        <v>41701</v>
      </c>
      <c r="M133" s="194" t="s">
        <v>423</v>
      </c>
      <c r="N133" s="194" t="s">
        <v>420</v>
      </c>
    </row>
    <row r="134" spans="1:14" ht="25.15" customHeight="1" x14ac:dyDescent="0.2">
      <c r="A134" s="145">
        <v>130</v>
      </c>
      <c r="B134" s="139"/>
      <c r="C134" s="134">
        <v>27</v>
      </c>
      <c r="D134" s="171" t="s">
        <v>437</v>
      </c>
      <c r="E134" s="171" t="s">
        <v>98</v>
      </c>
      <c r="F134" s="179" t="s">
        <v>438</v>
      </c>
      <c r="G134" s="171" t="s">
        <v>218</v>
      </c>
      <c r="H134" s="171" t="s">
        <v>212</v>
      </c>
      <c r="I134" s="179" t="s">
        <v>436</v>
      </c>
      <c r="J134" s="171" t="s">
        <v>162</v>
      </c>
      <c r="K134" s="193">
        <v>41695</v>
      </c>
      <c r="L134" s="193">
        <v>41701</v>
      </c>
      <c r="M134" s="194" t="s">
        <v>423</v>
      </c>
      <c r="N134" s="194" t="s">
        <v>420</v>
      </c>
    </row>
    <row r="135" spans="1:14" ht="25.15" customHeight="1" x14ac:dyDescent="0.2">
      <c r="A135" s="145">
        <v>131</v>
      </c>
      <c r="B135" s="139"/>
      <c r="C135" s="134">
        <v>28</v>
      </c>
      <c r="D135" s="171" t="s">
        <v>439</v>
      </c>
      <c r="E135" s="171" t="s">
        <v>97</v>
      </c>
      <c r="F135" s="171" t="s">
        <v>440</v>
      </c>
      <c r="G135" s="147" t="s">
        <v>87</v>
      </c>
      <c r="H135" s="171" t="s">
        <v>212</v>
      </c>
      <c r="I135" s="179" t="s">
        <v>441</v>
      </c>
      <c r="J135" s="171" t="s">
        <v>162</v>
      </c>
      <c r="K135" s="193">
        <v>41695</v>
      </c>
      <c r="L135" s="193">
        <v>41701</v>
      </c>
      <c r="M135" s="194" t="s">
        <v>423</v>
      </c>
      <c r="N135" s="194" t="s">
        <v>420</v>
      </c>
    </row>
    <row r="136" spans="1:14" ht="25.15" customHeight="1" x14ac:dyDescent="0.2">
      <c r="A136" s="145">
        <v>132</v>
      </c>
      <c r="B136" s="139"/>
      <c r="C136" s="134">
        <v>29</v>
      </c>
      <c r="D136" s="171" t="s">
        <v>442</v>
      </c>
      <c r="E136" s="171" t="s">
        <v>97</v>
      </c>
      <c r="F136" s="179" t="s">
        <v>443</v>
      </c>
      <c r="G136" s="147" t="s">
        <v>87</v>
      </c>
      <c r="H136" s="171" t="s">
        <v>212</v>
      </c>
      <c r="I136" s="179" t="s">
        <v>441</v>
      </c>
      <c r="J136" s="171" t="s">
        <v>162</v>
      </c>
      <c r="K136" s="193">
        <v>41695</v>
      </c>
      <c r="L136" s="193">
        <v>41701</v>
      </c>
      <c r="M136" s="194" t="s">
        <v>423</v>
      </c>
      <c r="N136" s="194" t="s">
        <v>420</v>
      </c>
    </row>
    <row r="137" spans="1:14" ht="25.15" customHeight="1" x14ac:dyDescent="0.2">
      <c r="A137" s="102">
        <v>133</v>
      </c>
      <c r="B137" s="139"/>
      <c r="C137" s="134">
        <v>30</v>
      </c>
      <c r="D137" s="179" t="s">
        <v>444</v>
      </c>
      <c r="E137" s="171" t="s">
        <v>98</v>
      </c>
      <c r="F137" s="179" t="s">
        <v>445</v>
      </c>
      <c r="G137" s="151" t="s">
        <v>123</v>
      </c>
      <c r="H137" s="171" t="s">
        <v>212</v>
      </c>
      <c r="I137" s="179" t="s">
        <v>446</v>
      </c>
      <c r="J137" s="171" t="s">
        <v>162</v>
      </c>
      <c r="K137" s="193">
        <v>41695</v>
      </c>
      <c r="L137" s="193">
        <v>41701</v>
      </c>
      <c r="M137" s="194" t="s">
        <v>423</v>
      </c>
      <c r="N137" s="194" t="s">
        <v>420</v>
      </c>
    </row>
    <row r="138" spans="1:14" ht="25.15" customHeight="1" x14ac:dyDescent="0.2">
      <c r="A138" s="145">
        <v>134</v>
      </c>
      <c r="B138" s="139"/>
      <c r="C138" s="134">
        <v>31</v>
      </c>
      <c r="D138" s="171" t="s">
        <v>447</v>
      </c>
      <c r="E138" s="171" t="s">
        <v>97</v>
      </c>
      <c r="F138" s="179" t="s">
        <v>448</v>
      </c>
      <c r="G138" s="147" t="s">
        <v>87</v>
      </c>
      <c r="H138" s="171" t="s">
        <v>212</v>
      </c>
      <c r="I138" s="179" t="s">
        <v>446</v>
      </c>
      <c r="J138" s="171" t="s">
        <v>162</v>
      </c>
      <c r="K138" s="193">
        <v>41695</v>
      </c>
      <c r="L138" s="193">
        <v>41701</v>
      </c>
      <c r="M138" s="194" t="s">
        <v>423</v>
      </c>
      <c r="N138" s="194" t="s">
        <v>420</v>
      </c>
    </row>
    <row r="139" spans="1:14" ht="25.15" customHeight="1" x14ac:dyDescent="0.2">
      <c r="A139" s="145">
        <v>135</v>
      </c>
      <c r="B139" s="139"/>
      <c r="C139" s="134">
        <v>32</v>
      </c>
      <c r="D139" s="171" t="s">
        <v>449</v>
      </c>
      <c r="E139" s="171" t="s">
        <v>97</v>
      </c>
      <c r="F139" s="179" t="s">
        <v>450</v>
      </c>
      <c r="G139" s="147" t="s">
        <v>87</v>
      </c>
      <c r="H139" s="171" t="s">
        <v>212</v>
      </c>
      <c r="I139" s="179" t="s">
        <v>215</v>
      </c>
      <c r="J139" s="171" t="s">
        <v>162</v>
      </c>
      <c r="K139" s="193">
        <v>41695</v>
      </c>
      <c r="L139" s="193">
        <v>41701</v>
      </c>
      <c r="M139" s="194" t="s">
        <v>423</v>
      </c>
      <c r="N139" s="194" t="s">
        <v>420</v>
      </c>
    </row>
    <row r="140" spans="1:14" ht="25.15" customHeight="1" x14ac:dyDescent="0.2">
      <c r="A140" s="102">
        <v>136</v>
      </c>
      <c r="B140" s="139"/>
      <c r="C140" s="134">
        <v>33</v>
      </c>
      <c r="D140" s="171" t="s">
        <v>451</v>
      </c>
      <c r="E140" s="171" t="s">
        <v>98</v>
      </c>
      <c r="F140" s="179" t="s">
        <v>452</v>
      </c>
      <c r="G140" s="179" t="s">
        <v>406</v>
      </c>
      <c r="H140" s="171" t="s">
        <v>212</v>
      </c>
      <c r="I140" s="179" t="s">
        <v>215</v>
      </c>
      <c r="J140" s="171" t="s">
        <v>162</v>
      </c>
      <c r="K140" s="193">
        <v>41695</v>
      </c>
      <c r="L140" s="193">
        <v>41701</v>
      </c>
      <c r="M140" s="194" t="s">
        <v>423</v>
      </c>
      <c r="N140" s="194" t="s">
        <v>420</v>
      </c>
    </row>
    <row r="141" spans="1:14" ht="25.15" customHeight="1" x14ac:dyDescent="0.2">
      <c r="A141" s="145">
        <v>137</v>
      </c>
      <c r="B141" s="139"/>
      <c r="C141" s="134">
        <v>34</v>
      </c>
      <c r="D141" s="171" t="s">
        <v>453</v>
      </c>
      <c r="E141" s="171" t="s">
        <v>97</v>
      </c>
      <c r="F141" s="179" t="s">
        <v>454</v>
      </c>
      <c r="G141" s="147" t="s">
        <v>87</v>
      </c>
      <c r="H141" s="171" t="s">
        <v>219</v>
      </c>
      <c r="I141" s="179" t="s">
        <v>236</v>
      </c>
      <c r="J141" s="171" t="s">
        <v>162</v>
      </c>
      <c r="K141" s="193">
        <v>41695</v>
      </c>
      <c r="L141" s="193">
        <v>41701</v>
      </c>
      <c r="M141" s="194" t="s">
        <v>423</v>
      </c>
      <c r="N141" s="194" t="s">
        <v>420</v>
      </c>
    </row>
    <row r="142" spans="1:14" ht="25.15" customHeight="1" x14ac:dyDescent="0.2">
      <c r="A142" s="145">
        <v>138</v>
      </c>
      <c r="B142" s="139"/>
      <c r="C142" s="134">
        <v>35</v>
      </c>
      <c r="D142" s="179" t="s">
        <v>455</v>
      </c>
      <c r="E142" s="171" t="s">
        <v>98</v>
      </c>
      <c r="F142" s="179" t="s">
        <v>456</v>
      </c>
      <c r="G142" s="171" t="s">
        <v>218</v>
      </c>
      <c r="H142" s="171" t="s">
        <v>219</v>
      </c>
      <c r="I142" s="179" t="s">
        <v>236</v>
      </c>
      <c r="J142" s="171" t="s">
        <v>162</v>
      </c>
      <c r="K142" s="193">
        <v>41695</v>
      </c>
      <c r="L142" s="193">
        <v>41701</v>
      </c>
      <c r="M142" s="194" t="s">
        <v>423</v>
      </c>
      <c r="N142" s="194" t="s">
        <v>420</v>
      </c>
    </row>
    <row r="143" spans="1:14" ht="25.15" customHeight="1" x14ac:dyDescent="0.2">
      <c r="A143" s="145">
        <v>139</v>
      </c>
      <c r="B143" s="139"/>
      <c r="C143" s="134">
        <v>36</v>
      </c>
      <c r="D143" s="171" t="s">
        <v>457</v>
      </c>
      <c r="E143" s="171" t="s">
        <v>98</v>
      </c>
      <c r="F143" s="179" t="s">
        <v>458</v>
      </c>
      <c r="G143" s="179" t="s">
        <v>218</v>
      </c>
      <c r="H143" s="171" t="s">
        <v>219</v>
      </c>
      <c r="I143" s="179" t="s">
        <v>459</v>
      </c>
      <c r="J143" s="171" t="s">
        <v>162</v>
      </c>
      <c r="K143" s="193">
        <v>41695</v>
      </c>
      <c r="L143" s="193">
        <v>41701</v>
      </c>
      <c r="M143" s="194" t="s">
        <v>423</v>
      </c>
      <c r="N143" s="194" t="s">
        <v>420</v>
      </c>
    </row>
    <row r="144" spans="1:14" ht="25.15" customHeight="1" x14ac:dyDescent="0.2">
      <c r="A144" s="145">
        <v>140</v>
      </c>
      <c r="B144" s="139"/>
      <c r="C144" s="134">
        <v>11</v>
      </c>
      <c r="D144" s="179" t="s">
        <v>460</v>
      </c>
      <c r="E144" s="171" t="s">
        <v>97</v>
      </c>
      <c r="F144" s="179" t="s">
        <v>461</v>
      </c>
      <c r="G144" s="135" t="s">
        <v>178</v>
      </c>
      <c r="H144" s="171" t="s">
        <v>187</v>
      </c>
      <c r="I144" s="135" t="s">
        <v>188</v>
      </c>
      <c r="J144" s="171" t="s">
        <v>162</v>
      </c>
      <c r="K144" s="193">
        <v>41695</v>
      </c>
      <c r="L144" s="193">
        <v>41701</v>
      </c>
      <c r="M144" s="194" t="s">
        <v>423</v>
      </c>
      <c r="N144" s="194" t="s">
        <v>420</v>
      </c>
    </row>
    <row r="145" spans="1:15" ht="25.15" customHeight="1" x14ac:dyDescent="0.2">
      <c r="A145" s="145">
        <v>141</v>
      </c>
      <c r="B145" s="139"/>
      <c r="C145" s="134">
        <v>12</v>
      </c>
      <c r="D145" s="179" t="s">
        <v>462</v>
      </c>
      <c r="E145" s="171" t="s">
        <v>97</v>
      </c>
      <c r="F145" s="179" t="s">
        <v>463</v>
      </c>
      <c r="G145" s="147" t="s">
        <v>87</v>
      </c>
      <c r="H145" s="171" t="s">
        <v>187</v>
      </c>
      <c r="I145" s="135" t="s">
        <v>188</v>
      </c>
      <c r="J145" s="171" t="s">
        <v>162</v>
      </c>
      <c r="K145" s="193">
        <v>41695</v>
      </c>
      <c r="L145" s="193">
        <v>41701</v>
      </c>
      <c r="M145" s="194" t="s">
        <v>423</v>
      </c>
      <c r="N145" s="194" t="s">
        <v>420</v>
      </c>
    </row>
    <row r="146" spans="1:15" ht="25.15" customHeight="1" x14ac:dyDescent="0.2">
      <c r="A146" s="102">
        <v>142</v>
      </c>
      <c r="B146" s="139"/>
      <c r="C146" s="134">
        <v>13</v>
      </c>
      <c r="D146" s="171" t="s">
        <v>464</v>
      </c>
      <c r="E146" s="171" t="s">
        <v>97</v>
      </c>
      <c r="F146" s="179" t="s">
        <v>465</v>
      </c>
      <c r="G146" s="147" t="s">
        <v>87</v>
      </c>
      <c r="H146" s="171" t="s">
        <v>187</v>
      </c>
      <c r="I146" s="135" t="s">
        <v>188</v>
      </c>
      <c r="J146" s="171" t="s">
        <v>162</v>
      </c>
      <c r="K146" s="193">
        <v>41695</v>
      </c>
      <c r="L146" s="193">
        <v>41701</v>
      </c>
      <c r="M146" s="194" t="s">
        <v>423</v>
      </c>
      <c r="N146" s="194" t="s">
        <v>420</v>
      </c>
    </row>
    <row r="147" spans="1:15" ht="25.15" customHeight="1" x14ac:dyDescent="0.2">
      <c r="A147" s="145">
        <v>143</v>
      </c>
      <c r="B147" s="139"/>
      <c r="C147" s="134">
        <v>2</v>
      </c>
      <c r="D147" s="195" t="s">
        <v>470</v>
      </c>
      <c r="E147" s="196" t="s">
        <v>98</v>
      </c>
      <c r="F147" s="183" t="s">
        <v>471</v>
      </c>
      <c r="G147" s="128" t="s">
        <v>225</v>
      </c>
      <c r="H147" s="195" t="s">
        <v>308</v>
      </c>
      <c r="I147" s="195" t="s">
        <v>305</v>
      </c>
      <c r="J147" s="195" t="s">
        <v>305</v>
      </c>
      <c r="K147" s="138">
        <v>41767</v>
      </c>
      <c r="L147" s="138">
        <v>41773</v>
      </c>
      <c r="M147" s="145" t="s">
        <v>378</v>
      </c>
      <c r="N147" s="147" t="s">
        <v>420</v>
      </c>
    </row>
    <row r="148" spans="1:15" ht="25.15" customHeight="1" x14ac:dyDescent="0.2">
      <c r="A148" s="145">
        <v>144</v>
      </c>
      <c r="B148" s="139"/>
      <c r="C148" s="134">
        <v>3</v>
      </c>
      <c r="D148" s="195" t="s">
        <v>472</v>
      </c>
      <c r="E148" s="196" t="s">
        <v>97</v>
      </c>
      <c r="F148" s="183" t="s">
        <v>473</v>
      </c>
      <c r="G148" s="147" t="s">
        <v>87</v>
      </c>
      <c r="H148" s="195" t="s">
        <v>212</v>
      </c>
      <c r="I148" s="195" t="s">
        <v>474</v>
      </c>
      <c r="J148" s="195" t="s">
        <v>305</v>
      </c>
      <c r="K148" s="138">
        <v>41767</v>
      </c>
      <c r="L148" s="138">
        <v>41773</v>
      </c>
      <c r="M148" s="145" t="s">
        <v>378</v>
      </c>
      <c r="N148" s="147" t="s">
        <v>420</v>
      </c>
    </row>
    <row r="149" spans="1:15" s="4" customFormat="1" ht="25.15" customHeight="1" x14ac:dyDescent="0.2">
      <c r="A149" s="102">
        <v>145</v>
      </c>
      <c r="B149" s="139"/>
      <c r="C149" s="134">
        <v>4</v>
      </c>
      <c r="D149" s="195" t="s">
        <v>475</v>
      </c>
      <c r="E149" s="196" t="s">
        <v>97</v>
      </c>
      <c r="F149" s="183" t="s">
        <v>476</v>
      </c>
      <c r="G149" s="147" t="s">
        <v>87</v>
      </c>
      <c r="H149" s="195" t="s">
        <v>212</v>
      </c>
      <c r="I149" s="195" t="s">
        <v>477</v>
      </c>
      <c r="J149" s="195" t="s">
        <v>305</v>
      </c>
      <c r="K149" s="138">
        <v>41767</v>
      </c>
      <c r="L149" s="138">
        <v>41773</v>
      </c>
      <c r="M149" s="145" t="s">
        <v>378</v>
      </c>
      <c r="N149" s="147" t="s">
        <v>420</v>
      </c>
      <c r="O149" s="3"/>
    </row>
    <row r="150" spans="1:15" s="4" customFormat="1" ht="25.15" customHeight="1" x14ac:dyDescent="0.2">
      <c r="A150" s="145">
        <v>146</v>
      </c>
      <c r="B150" s="139"/>
      <c r="C150" s="134">
        <v>5</v>
      </c>
      <c r="D150" s="195" t="s">
        <v>478</v>
      </c>
      <c r="E150" s="196" t="s">
        <v>97</v>
      </c>
      <c r="F150" s="183" t="s">
        <v>479</v>
      </c>
      <c r="G150" s="147" t="s">
        <v>87</v>
      </c>
      <c r="H150" s="195" t="s">
        <v>212</v>
      </c>
      <c r="I150" s="171" t="s">
        <v>698</v>
      </c>
      <c r="J150" s="195" t="s">
        <v>305</v>
      </c>
      <c r="K150" s="138">
        <v>41767</v>
      </c>
      <c r="L150" s="138">
        <v>41773</v>
      </c>
      <c r="M150" s="145" t="s">
        <v>378</v>
      </c>
      <c r="N150" s="147" t="s">
        <v>420</v>
      </c>
      <c r="O150" s="3"/>
    </row>
    <row r="151" spans="1:15" s="6" customFormat="1" ht="25.15" customHeight="1" x14ac:dyDescent="0.2">
      <c r="A151" s="145">
        <v>147</v>
      </c>
      <c r="B151" s="139"/>
      <c r="C151" s="134">
        <v>6</v>
      </c>
      <c r="D151" s="197" t="s">
        <v>525</v>
      </c>
      <c r="E151" s="196" t="s">
        <v>97</v>
      </c>
      <c r="F151" s="183"/>
      <c r="G151" s="147" t="s">
        <v>87</v>
      </c>
      <c r="H151" s="195" t="s">
        <v>210</v>
      </c>
      <c r="I151" s="195" t="s">
        <v>480</v>
      </c>
      <c r="J151" s="195" t="s">
        <v>305</v>
      </c>
      <c r="K151" s="138">
        <v>41767</v>
      </c>
      <c r="L151" s="138">
        <v>41773</v>
      </c>
      <c r="M151" s="145" t="s">
        <v>378</v>
      </c>
      <c r="N151" s="147" t="s">
        <v>420</v>
      </c>
      <c r="O151" s="5"/>
    </row>
    <row r="152" spans="1:15" s="6" customFormat="1" ht="25.15" customHeight="1" x14ac:dyDescent="0.2">
      <c r="A152" s="145">
        <v>148</v>
      </c>
      <c r="B152" s="139"/>
      <c r="C152" s="134">
        <v>4</v>
      </c>
      <c r="D152" s="195" t="s">
        <v>481</v>
      </c>
      <c r="E152" s="195" t="s">
        <v>97</v>
      </c>
      <c r="F152" s="183" t="s">
        <v>482</v>
      </c>
      <c r="G152" s="195" t="s">
        <v>167</v>
      </c>
      <c r="H152" s="192" t="s">
        <v>210</v>
      </c>
      <c r="I152" s="195" t="s">
        <v>315</v>
      </c>
      <c r="J152" s="195" t="s">
        <v>132</v>
      </c>
      <c r="K152" s="138">
        <v>41767</v>
      </c>
      <c r="L152" s="138">
        <v>41773</v>
      </c>
      <c r="M152" s="145" t="s">
        <v>378</v>
      </c>
      <c r="N152" s="147" t="s">
        <v>420</v>
      </c>
      <c r="O152" s="5"/>
    </row>
    <row r="153" spans="1:15" s="6" customFormat="1" ht="25.15" customHeight="1" x14ac:dyDescent="0.2">
      <c r="A153" s="145">
        <v>149</v>
      </c>
      <c r="B153" s="139"/>
      <c r="C153" s="134">
        <v>21</v>
      </c>
      <c r="D153" s="197" t="s">
        <v>526</v>
      </c>
      <c r="E153" s="195" t="s">
        <v>97</v>
      </c>
      <c r="F153" s="183"/>
      <c r="G153" s="147" t="s">
        <v>87</v>
      </c>
      <c r="H153" s="198" t="s">
        <v>214</v>
      </c>
      <c r="I153" s="151" t="s">
        <v>190</v>
      </c>
      <c r="J153" s="195" t="s">
        <v>132</v>
      </c>
      <c r="K153" s="138">
        <v>41767</v>
      </c>
      <c r="L153" s="138">
        <v>41773</v>
      </c>
      <c r="M153" s="145" t="s">
        <v>378</v>
      </c>
      <c r="N153" s="147" t="s">
        <v>420</v>
      </c>
      <c r="O153" s="5"/>
    </row>
    <row r="154" spans="1:15" s="6" customFormat="1" ht="25.15" customHeight="1" x14ac:dyDescent="0.2">
      <c r="A154" s="145">
        <v>150</v>
      </c>
      <c r="B154" s="139"/>
      <c r="C154" s="134">
        <v>22</v>
      </c>
      <c r="D154" s="195" t="s">
        <v>483</v>
      </c>
      <c r="E154" s="195" t="s">
        <v>97</v>
      </c>
      <c r="F154" s="183"/>
      <c r="G154" s="147" t="s">
        <v>87</v>
      </c>
      <c r="H154" s="195" t="s">
        <v>214</v>
      </c>
      <c r="I154" s="151" t="s">
        <v>190</v>
      </c>
      <c r="J154" s="195" t="s">
        <v>132</v>
      </c>
      <c r="K154" s="138">
        <v>41767</v>
      </c>
      <c r="L154" s="138">
        <v>41773</v>
      </c>
      <c r="M154" s="145" t="s">
        <v>378</v>
      </c>
      <c r="N154" s="147" t="s">
        <v>420</v>
      </c>
      <c r="O154" s="5"/>
    </row>
    <row r="155" spans="1:15" s="6" customFormat="1" ht="25.15" customHeight="1" x14ac:dyDescent="0.2">
      <c r="A155" s="102">
        <v>151</v>
      </c>
      <c r="B155" s="139"/>
      <c r="C155" s="134">
        <v>23</v>
      </c>
      <c r="D155" s="195" t="s">
        <v>484</v>
      </c>
      <c r="E155" s="195" t="s">
        <v>97</v>
      </c>
      <c r="F155" s="183"/>
      <c r="G155" s="147" t="s">
        <v>87</v>
      </c>
      <c r="H155" s="195" t="s">
        <v>214</v>
      </c>
      <c r="I155" s="151" t="s">
        <v>190</v>
      </c>
      <c r="J155" s="195" t="s">
        <v>132</v>
      </c>
      <c r="K155" s="138">
        <v>41767</v>
      </c>
      <c r="L155" s="138">
        <v>41773</v>
      </c>
      <c r="M155" s="145" t="s">
        <v>378</v>
      </c>
      <c r="N155" s="147" t="s">
        <v>420</v>
      </c>
      <c r="O155" s="5"/>
    </row>
    <row r="156" spans="1:15" s="6" customFormat="1" ht="25.15" customHeight="1" x14ac:dyDescent="0.2">
      <c r="A156" s="145">
        <v>152</v>
      </c>
      <c r="B156" s="139"/>
      <c r="C156" s="134">
        <v>5</v>
      </c>
      <c r="D156" s="195" t="s">
        <v>485</v>
      </c>
      <c r="E156" s="196" t="s">
        <v>97</v>
      </c>
      <c r="F156" s="183" t="s">
        <v>486</v>
      </c>
      <c r="G156" s="147" t="s">
        <v>87</v>
      </c>
      <c r="H156" s="195" t="s">
        <v>212</v>
      </c>
      <c r="I156" s="195" t="s">
        <v>487</v>
      </c>
      <c r="J156" s="195" t="s">
        <v>132</v>
      </c>
      <c r="K156" s="138">
        <v>41767</v>
      </c>
      <c r="L156" s="138">
        <v>41773</v>
      </c>
      <c r="M156" s="145" t="s">
        <v>378</v>
      </c>
      <c r="N156" s="147" t="s">
        <v>420</v>
      </c>
      <c r="O156" s="5"/>
    </row>
    <row r="157" spans="1:15" s="6" customFormat="1" ht="25.15" customHeight="1" x14ac:dyDescent="0.2">
      <c r="A157" s="145">
        <v>153</v>
      </c>
      <c r="B157" s="139"/>
      <c r="C157" s="134">
        <v>6</v>
      </c>
      <c r="D157" s="195" t="s">
        <v>488</v>
      </c>
      <c r="E157" s="195" t="s">
        <v>97</v>
      </c>
      <c r="F157" s="183" t="s">
        <v>489</v>
      </c>
      <c r="G157" s="147" t="s">
        <v>87</v>
      </c>
      <c r="H157" s="195" t="s">
        <v>210</v>
      </c>
      <c r="I157" s="195" t="s">
        <v>490</v>
      </c>
      <c r="J157" s="195" t="s">
        <v>132</v>
      </c>
      <c r="K157" s="138">
        <v>41767</v>
      </c>
      <c r="L157" s="138">
        <v>41773</v>
      </c>
      <c r="M157" s="145" t="s">
        <v>378</v>
      </c>
      <c r="N157" s="147" t="s">
        <v>420</v>
      </c>
      <c r="O157" s="5"/>
    </row>
    <row r="158" spans="1:15" s="6" customFormat="1" ht="25.15" customHeight="1" x14ac:dyDescent="0.2">
      <c r="A158" s="102">
        <v>154</v>
      </c>
      <c r="B158" s="139"/>
      <c r="C158" s="134">
        <v>7</v>
      </c>
      <c r="D158" s="195" t="s">
        <v>491</v>
      </c>
      <c r="E158" s="196" t="s">
        <v>98</v>
      </c>
      <c r="F158" s="183" t="s">
        <v>492</v>
      </c>
      <c r="G158" s="151" t="s">
        <v>123</v>
      </c>
      <c r="H158" s="195" t="s">
        <v>210</v>
      </c>
      <c r="I158" s="195" t="s">
        <v>314</v>
      </c>
      <c r="J158" s="195" t="s">
        <v>132</v>
      </c>
      <c r="K158" s="138">
        <v>41767</v>
      </c>
      <c r="L158" s="138">
        <v>41773</v>
      </c>
      <c r="M158" s="145" t="s">
        <v>378</v>
      </c>
      <c r="N158" s="147" t="s">
        <v>420</v>
      </c>
      <c r="O158" s="5"/>
    </row>
    <row r="159" spans="1:15" s="6" customFormat="1" ht="25.15" customHeight="1" x14ac:dyDescent="0.2">
      <c r="A159" s="145">
        <v>155</v>
      </c>
      <c r="B159" s="139"/>
      <c r="C159" s="134">
        <v>8</v>
      </c>
      <c r="D159" s="195" t="s">
        <v>493</v>
      </c>
      <c r="E159" s="196" t="s">
        <v>98</v>
      </c>
      <c r="F159" s="183" t="s">
        <v>494</v>
      </c>
      <c r="G159" s="151" t="s">
        <v>123</v>
      </c>
      <c r="H159" s="195" t="s">
        <v>210</v>
      </c>
      <c r="I159" s="183" t="s">
        <v>495</v>
      </c>
      <c r="J159" s="195" t="s">
        <v>132</v>
      </c>
      <c r="K159" s="138">
        <v>41767</v>
      </c>
      <c r="L159" s="138">
        <v>41773</v>
      </c>
      <c r="M159" s="145" t="s">
        <v>378</v>
      </c>
      <c r="N159" s="147" t="s">
        <v>420</v>
      </c>
      <c r="O159" s="5"/>
    </row>
    <row r="160" spans="1:15" s="6" customFormat="1" ht="25.15" customHeight="1" x14ac:dyDescent="0.2">
      <c r="A160" s="145">
        <v>156</v>
      </c>
      <c r="B160" s="139"/>
      <c r="C160" s="134">
        <v>1</v>
      </c>
      <c r="D160" s="229" t="s">
        <v>721</v>
      </c>
      <c r="E160" s="196" t="s">
        <v>97</v>
      </c>
      <c r="F160" s="199" t="s">
        <v>496</v>
      </c>
      <c r="G160" s="147" t="s">
        <v>87</v>
      </c>
      <c r="H160" s="195" t="s">
        <v>308</v>
      </c>
      <c r="I160" s="195" t="s">
        <v>497</v>
      </c>
      <c r="J160" s="195" t="s">
        <v>498</v>
      </c>
      <c r="K160" s="138">
        <v>41767</v>
      </c>
      <c r="L160" s="138">
        <v>41773</v>
      </c>
      <c r="M160" s="145" t="s">
        <v>378</v>
      </c>
      <c r="N160" s="147" t="s">
        <v>420</v>
      </c>
      <c r="O160" s="5"/>
    </row>
    <row r="161" spans="1:15" s="6" customFormat="1" ht="25.15" customHeight="1" x14ac:dyDescent="0.2">
      <c r="A161" s="145">
        <v>157</v>
      </c>
      <c r="B161" s="139"/>
      <c r="C161" s="134">
        <v>2</v>
      </c>
      <c r="D161" s="195" t="s">
        <v>499</v>
      </c>
      <c r="E161" s="196" t="s">
        <v>97</v>
      </c>
      <c r="F161" s="183" t="s">
        <v>500</v>
      </c>
      <c r="G161" s="147" t="s">
        <v>87</v>
      </c>
      <c r="H161" s="195" t="s">
        <v>212</v>
      </c>
      <c r="I161" s="195" t="s">
        <v>501</v>
      </c>
      <c r="J161" s="195" t="s">
        <v>498</v>
      </c>
      <c r="K161" s="138">
        <v>41767</v>
      </c>
      <c r="L161" s="138">
        <v>41773</v>
      </c>
      <c r="M161" s="145" t="s">
        <v>378</v>
      </c>
      <c r="N161" s="147" t="s">
        <v>420</v>
      </c>
      <c r="O161" s="5"/>
    </row>
    <row r="162" spans="1:15" s="6" customFormat="1" ht="25.15" customHeight="1" x14ac:dyDescent="0.2">
      <c r="A162" s="145">
        <v>158</v>
      </c>
      <c r="B162" s="139"/>
      <c r="C162" s="134">
        <v>3</v>
      </c>
      <c r="D162" s="197" t="s">
        <v>527</v>
      </c>
      <c r="E162" s="196" t="s">
        <v>97</v>
      </c>
      <c r="F162" s="183" t="s">
        <v>502</v>
      </c>
      <c r="G162" s="147" t="s">
        <v>87</v>
      </c>
      <c r="H162" s="195" t="s">
        <v>212</v>
      </c>
      <c r="I162" s="195" t="s">
        <v>503</v>
      </c>
      <c r="J162" s="195" t="s">
        <v>498</v>
      </c>
      <c r="K162" s="138">
        <v>41767</v>
      </c>
      <c r="L162" s="138">
        <v>41773</v>
      </c>
      <c r="M162" s="145" t="s">
        <v>378</v>
      </c>
      <c r="N162" s="147" t="s">
        <v>420</v>
      </c>
      <c r="O162" s="5"/>
    </row>
    <row r="163" spans="1:15" s="6" customFormat="1" ht="25.15" customHeight="1" x14ac:dyDescent="0.2">
      <c r="A163" s="145">
        <v>159</v>
      </c>
      <c r="B163" s="139"/>
      <c r="C163" s="134">
        <v>4</v>
      </c>
      <c r="D163" s="197" t="s">
        <v>528</v>
      </c>
      <c r="E163" s="196" t="s">
        <v>98</v>
      </c>
      <c r="F163" s="183"/>
      <c r="G163" s="195" t="s">
        <v>218</v>
      </c>
      <c r="H163" s="195" t="s">
        <v>210</v>
      </c>
      <c r="I163" s="195" t="s">
        <v>504</v>
      </c>
      <c r="J163" s="195" t="s">
        <v>498</v>
      </c>
      <c r="K163" s="138">
        <v>41767</v>
      </c>
      <c r="L163" s="138">
        <v>41773</v>
      </c>
      <c r="M163" s="145" t="s">
        <v>378</v>
      </c>
      <c r="N163" s="147" t="s">
        <v>420</v>
      </c>
      <c r="O163" s="5"/>
    </row>
    <row r="164" spans="1:15" s="6" customFormat="1" ht="25.15" customHeight="1" x14ac:dyDescent="0.2">
      <c r="A164" s="102">
        <v>160</v>
      </c>
      <c r="B164" s="139"/>
      <c r="C164" s="134">
        <v>5</v>
      </c>
      <c r="D164" s="195" t="s">
        <v>505</v>
      </c>
      <c r="E164" s="196" t="s">
        <v>98</v>
      </c>
      <c r="F164" s="183" t="s">
        <v>506</v>
      </c>
      <c r="G164" s="195" t="s">
        <v>218</v>
      </c>
      <c r="H164" s="195" t="s">
        <v>210</v>
      </c>
      <c r="I164" s="195" t="s">
        <v>507</v>
      </c>
      <c r="J164" s="195" t="s">
        <v>498</v>
      </c>
      <c r="K164" s="138">
        <v>41767</v>
      </c>
      <c r="L164" s="138">
        <v>41773</v>
      </c>
      <c r="M164" s="145" t="s">
        <v>378</v>
      </c>
      <c r="N164" s="147" t="s">
        <v>420</v>
      </c>
      <c r="O164" s="5"/>
    </row>
    <row r="165" spans="1:15" s="6" customFormat="1" ht="25.15" customHeight="1" x14ac:dyDescent="0.2">
      <c r="A165" s="145">
        <v>161</v>
      </c>
      <c r="B165" s="139"/>
      <c r="C165" s="134">
        <v>6</v>
      </c>
      <c r="D165" s="197" t="s">
        <v>508</v>
      </c>
      <c r="E165" s="196" t="s">
        <v>98</v>
      </c>
      <c r="F165" s="183"/>
      <c r="G165" s="195" t="s">
        <v>218</v>
      </c>
      <c r="H165" s="195" t="s">
        <v>210</v>
      </c>
      <c r="I165" s="195" t="s">
        <v>509</v>
      </c>
      <c r="J165" s="195" t="s">
        <v>498</v>
      </c>
      <c r="K165" s="138">
        <v>41767</v>
      </c>
      <c r="L165" s="138">
        <v>41773</v>
      </c>
      <c r="M165" s="145" t="s">
        <v>378</v>
      </c>
      <c r="N165" s="147" t="s">
        <v>420</v>
      </c>
      <c r="O165" s="5"/>
    </row>
    <row r="166" spans="1:15" s="6" customFormat="1" ht="25.15" customHeight="1" x14ac:dyDescent="0.2">
      <c r="A166" s="145">
        <v>162</v>
      </c>
      <c r="B166" s="139"/>
      <c r="C166" s="134">
        <v>1</v>
      </c>
      <c r="D166" s="195" t="s">
        <v>510</v>
      </c>
      <c r="E166" s="196" t="s">
        <v>98</v>
      </c>
      <c r="F166" s="183" t="s">
        <v>511</v>
      </c>
      <c r="G166" s="151" t="s">
        <v>123</v>
      </c>
      <c r="H166" s="195" t="s">
        <v>512</v>
      </c>
      <c r="I166" s="171" t="s">
        <v>700</v>
      </c>
      <c r="J166" s="195" t="s">
        <v>513</v>
      </c>
      <c r="K166" s="138">
        <v>41767</v>
      </c>
      <c r="L166" s="138">
        <v>41773</v>
      </c>
      <c r="M166" s="145" t="s">
        <v>378</v>
      </c>
      <c r="N166" s="147" t="s">
        <v>420</v>
      </c>
      <c r="O166" s="5"/>
    </row>
    <row r="167" spans="1:15" s="6" customFormat="1" ht="25.15" customHeight="1" x14ac:dyDescent="0.2">
      <c r="A167" s="102">
        <v>163</v>
      </c>
      <c r="B167" s="139"/>
      <c r="C167" s="134">
        <v>2</v>
      </c>
      <c r="D167" s="195" t="s">
        <v>514</v>
      </c>
      <c r="E167" s="196" t="s">
        <v>98</v>
      </c>
      <c r="F167" s="183" t="s">
        <v>515</v>
      </c>
      <c r="G167" s="128" t="s">
        <v>225</v>
      </c>
      <c r="H167" s="195" t="s">
        <v>212</v>
      </c>
      <c r="I167" s="195" t="s">
        <v>516</v>
      </c>
      <c r="J167" s="195" t="s">
        <v>513</v>
      </c>
      <c r="K167" s="138">
        <v>41767</v>
      </c>
      <c r="L167" s="138">
        <v>41773</v>
      </c>
      <c r="M167" s="145" t="s">
        <v>378</v>
      </c>
      <c r="N167" s="147" t="s">
        <v>420</v>
      </c>
      <c r="O167" s="5"/>
    </row>
    <row r="168" spans="1:15" s="6" customFormat="1" ht="25.15" customHeight="1" x14ac:dyDescent="0.2">
      <c r="A168" s="145">
        <v>164</v>
      </c>
      <c r="B168" s="139"/>
      <c r="C168" s="134">
        <v>3</v>
      </c>
      <c r="D168" s="197" t="s">
        <v>529</v>
      </c>
      <c r="E168" s="195" t="s">
        <v>98</v>
      </c>
      <c r="F168" s="183"/>
      <c r="G168" s="195" t="s">
        <v>218</v>
      </c>
      <c r="H168" s="195" t="s">
        <v>210</v>
      </c>
      <c r="I168" s="195" t="s">
        <v>517</v>
      </c>
      <c r="J168" s="195" t="s">
        <v>513</v>
      </c>
      <c r="K168" s="138">
        <v>41767</v>
      </c>
      <c r="L168" s="138">
        <v>41773</v>
      </c>
      <c r="M168" s="145" t="s">
        <v>378</v>
      </c>
      <c r="N168" s="147" t="s">
        <v>420</v>
      </c>
      <c r="O168" s="5"/>
    </row>
    <row r="169" spans="1:15" s="6" customFormat="1" ht="25.15" customHeight="1" x14ac:dyDescent="0.2">
      <c r="A169" s="145">
        <v>165</v>
      </c>
      <c r="B169" s="139"/>
      <c r="C169" s="134">
        <v>4</v>
      </c>
      <c r="D169" s="195" t="s">
        <v>518</v>
      </c>
      <c r="E169" s="195" t="s">
        <v>97</v>
      </c>
      <c r="F169" s="199" t="s">
        <v>519</v>
      </c>
      <c r="G169" s="147" t="s">
        <v>87</v>
      </c>
      <c r="H169" s="195" t="s">
        <v>210</v>
      </c>
      <c r="I169" s="195" t="s">
        <v>520</v>
      </c>
      <c r="J169" s="195" t="s">
        <v>513</v>
      </c>
      <c r="K169" s="138">
        <v>41767</v>
      </c>
      <c r="L169" s="138">
        <v>41773</v>
      </c>
      <c r="M169" s="145" t="s">
        <v>378</v>
      </c>
      <c r="N169" s="147" t="s">
        <v>420</v>
      </c>
      <c r="O169" s="5"/>
    </row>
    <row r="170" spans="1:15" s="6" customFormat="1" ht="25.15" customHeight="1" x14ac:dyDescent="0.2">
      <c r="A170" s="131">
        <v>166</v>
      </c>
      <c r="B170" s="187"/>
      <c r="C170" s="134">
        <v>5</v>
      </c>
      <c r="D170" s="200" t="s">
        <v>521</v>
      </c>
      <c r="E170" s="201" t="s">
        <v>98</v>
      </c>
      <c r="F170" s="202" t="s">
        <v>522</v>
      </c>
      <c r="G170" s="151" t="s">
        <v>123</v>
      </c>
      <c r="H170" s="200" t="s">
        <v>210</v>
      </c>
      <c r="I170" s="200" t="s">
        <v>523</v>
      </c>
      <c r="J170" s="195" t="s">
        <v>513</v>
      </c>
      <c r="K170" s="186">
        <v>41767</v>
      </c>
      <c r="L170" s="138">
        <v>41773</v>
      </c>
      <c r="M170" s="145" t="s">
        <v>378</v>
      </c>
      <c r="N170" s="147" t="s">
        <v>420</v>
      </c>
      <c r="O170" s="5"/>
    </row>
    <row r="171" spans="1:15" s="6" customFormat="1" ht="25.15" customHeight="1" x14ac:dyDescent="0.2">
      <c r="A171" s="145">
        <v>167</v>
      </c>
      <c r="B171" s="139"/>
      <c r="C171" s="134">
        <v>15</v>
      </c>
      <c r="D171" s="190" t="s">
        <v>530</v>
      </c>
      <c r="E171" s="141" t="s">
        <v>97</v>
      </c>
      <c r="F171" s="141"/>
      <c r="G171" s="191" t="s">
        <v>87</v>
      </c>
      <c r="H171" s="191" t="s">
        <v>76</v>
      </c>
      <c r="I171" s="188" t="s">
        <v>292</v>
      </c>
      <c r="J171" s="147" t="s">
        <v>95</v>
      </c>
      <c r="K171" s="138">
        <v>41774</v>
      </c>
      <c r="L171" s="138">
        <v>41781</v>
      </c>
      <c r="M171" s="169" t="s">
        <v>469</v>
      </c>
      <c r="N171" s="145" t="s">
        <v>420</v>
      </c>
      <c r="O171" s="5"/>
    </row>
    <row r="172" spans="1:15" s="6" customFormat="1" ht="25.15" customHeight="1" x14ac:dyDescent="0.2">
      <c r="A172" s="145">
        <v>168</v>
      </c>
      <c r="B172" s="139"/>
      <c r="C172" s="134">
        <v>16</v>
      </c>
      <c r="D172" s="190" t="s">
        <v>531</v>
      </c>
      <c r="E172" s="141" t="s">
        <v>97</v>
      </c>
      <c r="F172" s="141"/>
      <c r="G172" s="191" t="s">
        <v>550</v>
      </c>
      <c r="H172" s="191" t="s">
        <v>76</v>
      </c>
      <c r="I172" s="189" t="s">
        <v>292</v>
      </c>
      <c r="J172" s="147" t="s">
        <v>95</v>
      </c>
      <c r="K172" s="138">
        <v>41774</v>
      </c>
      <c r="L172" s="138">
        <v>41781</v>
      </c>
      <c r="M172" s="169" t="s">
        <v>469</v>
      </c>
      <c r="N172" s="145" t="s">
        <v>420</v>
      </c>
      <c r="O172" s="5"/>
    </row>
    <row r="173" spans="1:15" ht="25.15" customHeight="1" x14ac:dyDescent="0.2">
      <c r="A173" s="102">
        <v>169</v>
      </c>
      <c r="B173" s="139"/>
      <c r="C173" s="134">
        <v>17</v>
      </c>
      <c r="D173" s="190" t="s">
        <v>532</v>
      </c>
      <c r="E173" s="141" t="s">
        <v>98</v>
      </c>
      <c r="F173" s="141"/>
      <c r="G173" s="151" t="s">
        <v>123</v>
      </c>
      <c r="H173" s="191" t="s">
        <v>76</v>
      </c>
      <c r="I173" s="189" t="s">
        <v>292</v>
      </c>
      <c r="J173" s="147" t="s">
        <v>95</v>
      </c>
      <c r="K173" s="138">
        <v>41774</v>
      </c>
      <c r="L173" s="138">
        <v>41781</v>
      </c>
      <c r="M173" s="169" t="s">
        <v>469</v>
      </c>
      <c r="N173" s="145" t="s">
        <v>420</v>
      </c>
    </row>
    <row r="174" spans="1:15" ht="25.15" customHeight="1" x14ac:dyDescent="0.2">
      <c r="A174" s="145">
        <v>170</v>
      </c>
      <c r="B174" s="139"/>
      <c r="C174" s="134">
        <v>2</v>
      </c>
      <c r="D174" s="190" t="s">
        <v>533</v>
      </c>
      <c r="E174" s="141" t="s">
        <v>97</v>
      </c>
      <c r="F174" s="141"/>
      <c r="G174" s="191" t="s">
        <v>87</v>
      </c>
      <c r="H174" s="191" t="s">
        <v>212</v>
      </c>
      <c r="I174" s="191" t="s">
        <v>330</v>
      </c>
      <c r="J174" s="171" t="s">
        <v>358</v>
      </c>
      <c r="K174" s="138">
        <v>41774</v>
      </c>
      <c r="L174" s="138">
        <v>41781</v>
      </c>
      <c r="M174" s="169" t="s">
        <v>469</v>
      </c>
      <c r="N174" s="145" t="s">
        <v>420</v>
      </c>
    </row>
    <row r="175" spans="1:15" ht="25.15" customHeight="1" x14ac:dyDescent="0.2">
      <c r="A175" s="145">
        <v>171</v>
      </c>
      <c r="B175" s="139"/>
      <c r="C175" s="134">
        <v>3</v>
      </c>
      <c r="D175" s="190" t="s">
        <v>534</v>
      </c>
      <c r="E175" s="141" t="s">
        <v>97</v>
      </c>
      <c r="F175" s="141"/>
      <c r="G175" s="191" t="s">
        <v>87</v>
      </c>
      <c r="H175" s="191" t="s">
        <v>210</v>
      </c>
      <c r="I175" s="191" t="s">
        <v>551</v>
      </c>
      <c r="J175" s="171" t="s">
        <v>358</v>
      </c>
      <c r="K175" s="138">
        <v>41774</v>
      </c>
      <c r="L175" s="138">
        <v>41781</v>
      </c>
      <c r="M175" s="169" t="s">
        <v>469</v>
      </c>
      <c r="N175" s="145" t="s">
        <v>420</v>
      </c>
    </row>
    <row r="176" spans="1:15" ht="25.15" customHeight="1" x14ac:dyDescent="0.2">
      <c r="A176" s="102">
        <v>172</v>
      </c>
      <c r="B176" s="139"/>
      <c r="C176" s="134">
        <v>4</v>
      </c>
      <c r="D176" s="190" t="s">
        <v>535</v>
      </c>
      <c r="E176" s="141" t="s">
        <v>98</v>
      </c>
      <c r="F176" s="141"/>
      <c r="G176" s="191" t="s">
        <v>218</v>
      </c>
      <c r="H176" s="191" t="s">
        <v>210</v>
      </c>
      <c r="I176" s="191" t="s">
        <v>552</v>
      </c>
      <c r="J176" s="171" t="s">
        <v>358</v>
      </c>
      <c r="K176" s="138">
        <v>41774</v>
      </c>
      <c r="L176" s="138">
        <v>41781</v>
      </c>
      <c r="M176" s="169" t="s">
        <v>469</v>
      </c>
      <c r="N176" s="145" t="s">
        <v>420</v>
      </c>
    </row>
    <row r="177" spans="1:14" ht="25.15" customHeight="1" x14ac:dyDescent="0.2">
      <c r="A177" s="145">
        <v>173</v>
      </c>
      <c r="B177" s="139"/>
      <c r="C177" s="134">
        <v>5</v>
      </c>
      <c r="D177" s="190" t="s">
        <v>536</v>
      </c>
      <c r="E177" s="141" t="s">
        <v>97</v>
      </c>
      <c r="F177" s="141"/>
      <c r="G177" s="191" t="s">
        <v>87</v>
      </c>
      <c r="H177" s="191" t="s">
        <v>212</v>
      </c>
      <c r="I177" s="191" t="s">
        <v>553</v>
      </c>
      <c r="J177" s="171" t="s">
        <v>358</v>
      </c>
      <c r="K177" s="138">
        <v>41774</v>
      </c>
      <c r="L177" s="138">
        <v>41781</v>
      </c>
      <c r="M177" s="169" t="s">
        <v>469</v>
      </c>
      <c r="N177" s="145" t="s">
        <v>420</v>
      </c>
    </row>
    <row r="178" spans="1:14" ht="25.15" customHeight="1" x14ac:dyDescent="0.2">
      <c r="A178" s="145">
        <v>174</v>
      </c>
      <c r="B178" s="140"/>
      <c r="C178" s="134">
        <v>6</v>
      </c>
      <c r="D178" s="190" t="s">
        <v>537</v>
      </c>
      <c r="E178" s="141" t="s">
        <v>97</v>
      </c>
      <c r="F178" s="185"/>
      <c r="G178" s="191" t="s">
        <v>87</v>
      </c>
      <c r="H178" s="191" t="s">
        <v>210</v>
      </c>
      <c r="I178" s="191" t="s">
        <v>554</v>
      </c>
      <c r="J178" s="171" t="s">
        <v>358</v>
      </c>
      <c r="K178" s="138">
        <v>41774</v>
      </c>
      <c r="L178" s="138">
        <v>41781</v>
      </c>
      <c r="M178" s="169" t="s">
        <v>469</v>
      </c>
      <c r="N178" s="145" t="s">
        <v>420</v>
      </c>
    </row>
    <row r="179" spans="1:14" ht="25.15" customHeight="1" x14ac:dyDescent="0.2">
      <c r="A179" s="145">
        <v>175</v>
      </c>
      <c r="B179" s="140"/>
      <c r="C179" s="134">
        <v>2</v>
      </c>
      <c r="D179" s="190" t="s">
        <v>538</v>
      </c>
      <c r="E179" s="141" t="s">
        <v>97</v>
      </c>
      <c r="F179" s="185"/>
      <c r="G179" s="191" t="s">
        <v>87</v>
      </c>
      <c r="H179" s="191" t="s">
        <v>212</v>
      </c>
      <c r="I179" s="191" t="s">
        <v>555</v>
      </c>
      <c r="J179" s="171" t="s">
        <v>322</v>
      </c>
      <c r="K179" s="138">
        <v>41774</v>
      </c>
      <c r="L179" s="138">
        <v>41781</v>
      </c>
      <c r="M179" s="169" t="s">
        <v>469</v>
      </c>
      <c r="N179" s="145" t="s">
        <v>420</v>
      </c>
    </row>
    <row r="180" spans="1:14" ht="25.15" customHeight="1" x14ac:dyDescent="0.2">
      <c r="A180" s="145">
        <v>176</v>
      </c>
      <c r="B180" s="140"/>
      <c r="C180" s="134">
        <v>3</v>
      </c>
      <c r="D180" s="190" t="s">
        <v>567</v>
      </c>
      <c r="E180" s="141" t="s">
        <v>97</v>
      </c>
      <c r="F180" s="185"/>
      <c r="G180" s="191" t="s">
        <v>87</v>
      </c>
      <c r="H180" s="191" t="s">
        <v>212</v>
      </c>
      <c r="I180" s="191" t="s">
        <v>556</v>
      </c>
      <c r="J180" s="171" t="s">
        <v>322</v>
      </c>
      <c r="K180" s="138">
        <v>41774</v>
      </c>
      <c r="L180" s="138">
        <v>41781</v>
      </c>
      <c r="M180" s="169" t="s">
        <v>469</v>
      </c>
      <c r="N180" s="145" t="s">
        <v>420</v>
      </c>
    </row>
    <row r="181" spans="1:14" ht="25.15" customHeight="1" x14ac:dyDescent="0.2">
      <c r="A181" s="145">
        <v>177</v>
      </c>
      <c r="B181" s="140"/>
      <c r="C181" s="134">
        <v>4</v>
      </c>
      <c r="D181" s="190" t="s">
        <v>539</v>
      </c>
      <c r="E181" s="141" t="s">
        <v>97</v>
      </c>
      <c r="F181" s="185"/>
      <c r="G181" s="191" t="s">
        <v>87</v>
      </c>
      <c r="H181" s="191" t="s">
        <v>210</v>
      </c>
      <c r="I181" s="191" t="s">
        <v>557</v>
      </c>
      <c r="J181" s="171" t="s">
        <v>322</v>
      </c>
      <c r="K181" s="138">
        <v>41774</v>
      </c>
      <c r="L181" s="138">
        <v>41781</v>
      </c>
      <c r="M181" s="169" t="s">
        <v>469</v>
      </c>
      <c r="N181" s="145" t="s">
        <v>420</v>
      </c>
    </row>
    <row r="182" spans="1:14" ht="25.15" customHeight="1" x14ac:dyDescent="0.2">
      <c r="A182" s="102">
        <v>178</v>
      </c>
      <c r="B182" s="140"/>
      <c r="C182" s="134">
        <v>5</v>
      </c>
      <c r="D182" s="190" t="s">
        <v>540</v>
      </c>
      <c r="E182" s="141" t="s">
        <v>97</v>
      </c>
      <c r="F182" s="185"/>
      <c r="G182" s="191" t="s">
        <v>87</v>
      </c>
      <c r="H182" s="191" t="s">
        <v>308</v>
      </c>
      <c r="I182" s="191" t="s">
        <v>558</v>
      </c>
      <c r="J182" s="171" t="s">
        <v>322</v>
      </c>
      <c r="K182" s="138">
        <v>41774</v>
      </c>
      <c r="L182" s="138">
        <v>41781</v>
      </c>
      <c r="M182" s="169" t="s">
        <v>469</v>
      </c>
      <c r="N182" s="145" t="s">
        <v>420</v>
      </c>
    </row>
    <row r="183" spans="1:14" ht="25.15" customHeight="1" x14ac:dyDescent="0.2">
      <c r="A183" s="145">
        <v>179</v>
      </c>
      <c r="B183" s="140"/>
      <c r="C183" s="134">
        <v>6</v>
      </c>
      <c r="D183" s="190" t="s">
        <v>541</v>
      </c>
      <c r="E183" s="141" t="s">
        <v>97</v>
      </c>
      <c r="F183" s="185"/>
      <c r="G183" s="191" t="s">
        <v>167</v>
      </c>
      <c r="H183" s="191" t="s">
        <v>308</v>
      </c>
      <c r="I183" s="191" t="s">
        <v>669</v>
      </c>
      <c r="J183" s="171" t="s">
        <v>322</v>
      </c>
      <c r="K183" s="138">
        <v>41774</v>
      </c>
      <c r="L183" s="138">
        <v>41781</v>
      </c>
      <c r="M183" s="169" t="s">
        <v>469</v>
      </c>
      <c r="N183" s="145" t="s">
        <v>420</v>
      </c>
    </row>
    <row r="184" spans="1:14" ht="25.15" customHeight="1" x14ac:dyDescent="0.2">
      <c r="A184" s="145">
        <v>180</v>
      </c>
      <c r="B184" s="140"/>
      <c r="C184" s="134">
        <v>7</v>
      </c>
      <c r="D184" s="190" t="s">
        <v>542</v>
      </c>
      <c r="E184" s="141" t="s">
        <v>97</v>
      </c>
      <c r="F184" s="185"/>
      <c r="G184" s="191" t="s">
        <v>167</v>
      </c>
      <c r="H184" s="191" t="s">
        <v>212</v>
      </c>
      <c r="I184" s="191" t="s">
        <v>559</v>
      </c>
      <c r="J184" s="171" t="s">
        <v>322</v>
      </c>
      <c r="K184" s="138">
        <v>41774</v>
      </c>
      <c r="L184" s="138">
        <v>41781</v>
      </c>
      <c r="M184" s="169" t="s">
        <v>469</v>
      </c>
      <c r="N184" s="145" t="s">
        <v>420</v>
      </c>
    </row>
    <row r="185" spans="1:14" ht="25.15" customHeight="1" x14ac:dyDescent="0.2">
      <c r="A185" s="102">
        <v>181</v>
      </c>
      <c r="B185" s="140"/>
      <c r="C185" s="134">
        <v>3</v>
      </c>
      <c r="D185" s="190" t="s">
        <v>543</v>
      </c>
      <c r="E185" s="141" t="s">
        <v>98</v>
      </c>
      <c r="F185" s="185"/>
      <c r="G185" s="191" t="s">
        <v>225</v>
      </c>
      <c r="H185" s="191" t="s">
        <v>212</v>
      </c>
      <c r="I185" s="191" t="s">
        <v>560</v>
      </c>
      <c r="J185" s="191" t="s">
        <v>374</v>
      </c>
      <c r="K185" s="138">
        <v>41774</v>
      </c>
      <c r="L185" s="138">
        <v>41781</v>
      </c>
      <c r="M185" s="169" t="s">
        <v>469</v>
      </c>
      <c r="N185" s="145" t="s">
        <v>420</v>
      </c>
    </row>
    <row r="186" spans="1:14" ht="25.15" customHeight="1" x14ac:dyDescent="0.2">
      <c r="A186" s="145">
        <v>182</v>
      </c>
      <c r="B186" s="140"/>
      <c r="C186" s="134">
        <v>4</v>
      </c>
      <c r="D186" s="190" t="s">
        <v>544</v>
      </c>
      <c r="E186" s="141" t="s">
        <v>98</v>
      </c>
      <c r="F186" s="185"/>
      <c r="G186" s="151" t="s">
        <v>123</v>
      </c>
      <c r="H186" s="191" t="s">
        <v>210</v>
      </c>
      <c r="I186" s="191" t="s">
        <v>561</v>
      </c>
      <c r="J186" s="191" t="s">
        <v>374</v>
      </c>
      <c r="K186" s="138">
        <v>41774</v>
      </c>
      <c r="L186" s="138">
        <v>41781</v>
      </c>
      <c r="M186" s="169" t="s">
        <v>469</v>
      </c>
      <c r="N186" s="145" t="s">
        <v>420</v>
      </c>
    </row>
    <row r="187" spans="1:14" ht="25.15" customHeight="1" x14ac:dyDescent="0.2">
      <c r="A187" s="145">
        <v>183</v>
      </c>
      <c r="B187" s="140"/>
      <c r="C187" s="134">
        <v>1</v>
      </c>
      <c r="D187" s="190" t="s">
        <v>545</v>
      </c>
      <c r="E187" s="141" t="s">
        <v>98</v>
      </c>
      <c r="F187" s="185"/>
      <c r="G187" s="151" t="s">
        <v>123</v>
      </c>
      <c r="H187" s="191" t="s">
        <v>308</v>
      </c>
      <c r="I187" s="191" t="s">
        <v>562</v>
      </c>
      <c r="J187" s="191" t="s">
        <v>563</v>
      </c>
      <c r="K187" s="138">
        <v>41774</v>
      </c>
      <c r="L187" s="138">
        <v>41781</v>
      </c>
      <c r="M187" s="169" t="s">
        <v>469</v>
      </c>
      <c r="N187" s="145" t="s">
        <v>420</v>
      </c>
    </row>
    <row r="188" spans="1:14" ht="25.15" customHeight="1" x14ac:dyDescent="0.2">
      <c r="A188" s="145">
        <v>184</v>
      </c>
      <c r="B188" s="139"/>
      <c r="C188" s="134">
        <v>2</v>
      </c>
      <c r="D188" s="190" t="s">
        <v>546</v>
      </c>
      <c r="E188" s="141" t="s">
        <v>98</v>
      </c>
      <c r="F188" s="185"/>
      <c r="G188" s="151" t="s">
        <v>123</v>
      </c>
      <c r="H188" s="191" t="s">
        <v>212</v>
      </c>
      <c r="I188" s="191" t="s">
        <v>564</v>
      </c>
      <c r="J188" s="191" t="s">
        <v>563</v>
      </c>
      <c r="K188" s="138">
        <v>41774</v>
      </c>
      <c r="L188" s="138">
        <v>41781</v>
      </c>
      <c r="M188" s="169" t="s">
        <v>469</v>
      </c>
      <c r="N188" s="145" t="s">
        <v>420</v>
      </c>
    </row>
    <row r="189" spans="1:14" ht="25.15" customHeight="1" x14ac:dyDescent="0.2">
      <c r="A189" s="145">
        <v>185</v>
      </c>
      <c r="B189" s="139"/>
      <c r="C189" s="134">
        <v>3</v>
      </c>
      <c r="D189" s="190" t="s">
        <v>547</v>
      </c>
      <c r="E189" s="141" t="s">
        <v>98</v>
      </c>
      <c r="F189" s="185"/>
      <c r="G189" s="191" t="s">
        <v>218</v>
      </c>
      <c r="H189" s="191" t="s">
        <v>210</v>
      </c>
      <c r="I189" s="191" t="s">
        <v>565</v>
      </c>
      <c r="J189" s="191" t="s">
        <v>563</v>
      </c>
      <c r="K189" s="138">
        <v>41774</v>
      </c>
      <c r="L189" s="138">
        <v>41781</v>
      </c>
      <c r="M189" s="169" t="s">
        <v>469</v>
      </c>
      <c r="N189" s="145" t="s">
        <v>420</v>
      </c>
    </row>
    <row r="190" spans="1:14" ht="25.15" customHeight="1" x14ac:dyDescent="0.2">
      <c r="A190" s="145">
        <v>186</v>
      </c>
      <c r="B190" s="139"/>
      <c r="C190" s="134">
        <v>4</v>
      </c>
      <c r="D190" s="190" t="s">
        <v>548</v>
      </c>
      <c r="E190" s="141" t="s">
        <v>98</v>
      </c>
      <c r="F190" s="185"/>
      <c r="G190" s="191" t="s">
        <v>218</v>
      </c>
      <c r="H190" s="191" t="s">
        <v>210</v>
      </c>
      <c r="I190" s="191" t="s">
        <v>566</v>
      </c>
      <c r="J190" s="191" t="s">
        <v>563</v>
      </c>
      <c r="K190" s="138">
        <v>41774</v>
      </c>
      <c r="L190" s="138">
        <v>41781</v>
      </c>
      <c r="M190" s="169" t="s">
        <v>469</v>
      </c>
      <c r="N190" s="145" t="s">
        <v>420</v>
      </c>
    </row>
    <row r="191" spans="1:14" ht="25.15" customHeight="1" x14ac:dyDescent="0.2">
      <c r="A191" s="102">
        <v>187</v>
      </c>
      <c r="B191" s="140"/>
      <c r="C191" s="134">
        <v>5</v>
      </c>
      <c r="D191" s="190" t="s">
        <v>549</v>
      </c>
      <c r="E191" s="141" t="s">
        <v>98</v>
      </c>
      <c r="F191" s="185"/>
      <c r="G191" s="151" t="s">
        <v>123</v>
      </c>
      <c r="H191" s="191" t="s">
        <v>308</v>
      </c>
      <c r="I191" s="191" t="s">
        <v>563</v>
      </c>
      <c r="J191" s="191" t="s">
        <v>563</v>
      </c>
      <c r="K191" s="138">
        <v>41774</v>
      </c>
      <c r="L191" s="138">
        <v>41781</v>
      </c>
      <c r="M191" s="169" t="s">
        <v>469</v>
      </c>
      <c r="N191" s="145" t="s">
        <v>420</v>
      </c>
    </row>
    <row r="192" spans="1:14" ht="25.15" customHeight="1" x14ac:dyDescent="0.2">
      <c r="A192" s="145">
        <v>188</v>
      </c>
      <c r="B192" s="140"/>
      <c r="C192" s="134">
        <v>7</v>
      </c>
      <c r="D192" s="203" t="s">
        <v>568</v>
      </c>
      <c r="E192" s="204" t="s">
        <v>98</v>
      </c>
      <c r="F192" s="205" t="s">
        <v>603</v>
      </c>
      <c r="G192" s="151" t="s">
        <v>123</v>
      </c>
      <c r="H192" s="207" t="s">
        <v>308</v>
      </c>
      <c r="I192" s="207" t="s">
        <v>305</v>
      </c>
      <c r="J192" s="206" t="s">
        <v>305</v>
      </c>
      <c r="K192" s="138">
        <v>41781</v>
      </c>
      <c r="L192" s="138">
        <v>41787</v>
      </c>
      <c r="M192" s="169" t="s">
        <v>378</v>
      </c>
      <c r="N192" s="145" t="s">
        <v>420</v>
      </c>
    </row>
    <row r="193" spans="1:14" ht="25.15" customHeight="1" x14ac:dyDescent="0.2">
      <c r="A193" s="145">
        <v>189</v>
      </c>
      <c r="B193" s="184"/>
      <c r="C193" s="134">
        <v>8</v>
      </c>
      <c r="D193" s="203" t="s">
        <v>569</v>
      </c>
      <c r="E193" s="204" t="s">
        <v>98</v>
      </c>
      <c r="F193" s="208" t="s">
        <v>604</v>
      </c>
      <c r="G193" s="191" t="s">
        <v>225</v>
      </c>
      <c r="H193" s="207" t="s">
        <v>212</v>
      </c>
      <c r="I193" s="207" t="s">
        <v>570</v>
      </c>
      <c r="J193" s="206" t="s">
        <v>305</v>
      </c>
      <c r="K193" s="138">
        <v>41781</v>
      </c>
      <c r="L193" s="138">
        <v>41787</v>
      </c>
      <c r="M193" s="169" t="s">
        <v>378</v>
      </c>
      <c r="N193" s="145" t="s">
        <v>420</v>
      </c>
    </row>
    <row r="194" spans="1:14" ht="25.15" customHeight="1" x14ac:dyDescent="0.2">
      <c r="A194" s="145">
        <v>190</v>
      </c>
      <c r="B194" s="140"/>
      <c r="C194" s="134">
        <v>9</v>
      </c>
      <c r="D194" s="203" t="s">
        <v>571</v>
      </c>
      <c r="E194" s="204" t="s">
        <v>98</v>
      </c>
      <c r="F194" s="208" t="s">
        <v>605</v>
      </c>
      <c r="G194" s="206" t="s">
        <v>218</v>
      </c>
      <c r="H194" s="207" t="s">
        <v>210</v>
      </c>
      <c r="I194" s="207" t="s">
        <v>572</v>
      </c>
      <c r="J194" s="206" t="s">
        <v>305</v>
      </c>
      <c r="K194" s="138">
        <v>41781</v>
      </c>
      <c r="L194" s="138">
        <v>41787</v>
      </c>
      <c r="M194" s="169" t="s">
        <v>378</v>
      </c>
      <c r="N194" s="145" t="s">
        <v>420</v>
      </c>
    </row>
    <row r="195" spans="1:14" ht="25.15" customHeight="1" x14ac:dyDescent="0.2">
      <c r="A195" s="145">
        <v>191</v>
      </c>
      <c r="B195" s="140"/>
      <c r="C195" s="134">
        <v>10</v>
      </c>
      <c r="D195" s="203" t="s">
        <v>573</v>
      </c>
      <c r="E195" s="204" t="s">
        <v>98</v>
      </c>
      <c r="F195" s="208"/>
      <c r="G195" s="206" t="s">
        <v>218</v>
      </c>
      <c r="H195" s="207" t="s">
        <v>316</v>
      </c>
      <c r="I195" s="226" t="s">
        <v>707</v>
      </c>
      <c r="J195" s="206" t="s">
        <v>305</v>
      </c>
      <c r="K195" s="138">
        <v>41781</v>
      </c>
      <c r="L195" s="138">
        <v>41787</v>
      </c>
      <c r="M195" s="169" t="s">
        <v>378</v>
      </c>
      <c r="N195" s="145" t="s">
        <v>420</v>
      </c>
    </row>
    <row r="196" spans="1:14" ht="25.15" customHeight="1" x14ac:dyDescent="0.2">
      <c r="A196" s="145">
        <v>192</v>
      </c>
      <c r="B196" s="140"/>
      <c r="C196" s="134">
        <v>11</v>
      </c>
      <c r="D196" s="203" t="s">
        <v>574</v>
      </c>
      <c r="E196" s="204" t="s">
        <v>97</v>
      </c>
      <c r="F196" s="208" t="s">
        <v>606</v>
      </c>
      <c r="G196" s="206" t="s">
        <v>87</v>
      </c>
      <c r="H196" s="207" t="s">
        <v>212</v>
      </c>
      <c r="I196" s="207" t="s">
        <v>575</v>
      </c>
      <c r="J196" s="206" t="s">
        <v>305</v>
      </c>
      <c r="K196" s="138">
        <v>41781</v>
      </c>
      <c r="L196" s="138">
        <v>41787</v>
      </c>
      <c r="M196" s="169" t="s">
        <v>378</v>
      </c>
      <c r="N196" s="145" t="s">
        <v>420</v>
      </c>
    </row>
    <row r="197" spans="1:14" ht="25.15" customHeight="1" x14ac:dyDescent="0.2">
      <c r="A197" s="145">
        <v>193</v>
      </c>
      <c r="B197" s="140"/>
      <c r="C197" s="134">
        <v>12</v>
      </c>
      <c r="D197" s="203" t="s">
        <v>576</v>
      </c>
      <c r="E197" s="209" t="s">
        <v>98</v>
      </c>
      <c r="F197" s="208" t="s">
        <v>607</v>
      </c>
      <c r="G197" s="151" t="s">
        <v>123</v>
      </c>
      <c r="H197" s="207" t="s">
        <v>308</v>
      </c>
      <c r="I197" s="205" t="s">
        <v>577</v>
      </c>
      <c r="J197" s="203" t="s">
        <v>305</v>
      </c>
      <c r="K197" s="138">
        <v>41781</v>
      </c>
      <c r="L197" s="138">
        <v>41787</v>
      </c>
      <c r="M197" s="169" t="s">
        <v>378</v>
      </c>
      <c r="N197" s="145" t="s">
        <v>420</v>
      </c>
    </row>
    <row r="198" spans="1:14" ht="25.15" customHeight="1" x14ac:dyDescent="0.2">
      <c r="A198" s="145">
        <v>194</v>
      </c>
      <c r="B198" s="140"/>
      <c r="C198" s="134">
        <v>13</v>
      </c>
      <c r="D198" s="203" t="s">
        <v>578</v>
      </c>
      <c r="E198" s="204" t="s">
        <v>98</v>
      </c>
      <c r="F198" s="210" t="s">
        <v>608</v>
      </c>
      <c r="G198" s="206" t="s">
        <v>218</v>
      </c>
      <c r="H198" s="207" t="s">
        <v>210</v>
      </c>
      <c r="I198" s="207" t="s">
        <v>579</v>
      </c>
      <c r="J198" s="206" t="s">
        <v>305</v>
      </c>
      <c r="K198" s="138">
        <v>41781</v>
      </c>
      <c r="L198" s="138">
        <v>41787</v>
      </c>
      <c r="M198" s="169" t="s">
        <v>378</v>
      </c>
      <c r="N198" s="145" t="s">
        <v>420</v>
      </c>
    </row>
    <row r="199" spans="1:14" ht="25.15" customHeight="1" x14ac:dyDescent="0.2">
      <c r="A199" s="102">
        <v>195</v>
      </c>
      <c r="B199" s="140"/>
      <c r="C199" s="134">
        <v>14</v>
      </c>
      <c r="D199" s="203" t="s">
        <v>580</v>
      </c>
      <c r="E199" s="204" t="s">
        <v>98</v>
      </c>
      <c r="F199" s="208" t="s">
        <v>609</v>
      </c>
      <c r="G199" s="206" t="s">
        <v>218</v>
      </c>
      <c r="H199" s="207" t="s">
        <v>212</v>
      </c>
      <c r="I199" s="207" t="s">
        <v>581</v>
      </c>
      <c r="J199" s="206" t="s">
        <v>305</v>
      </c>
      <c r="K199" s="138">
        <v>41781</v>
      </c>
      <c r="L199" s="138">
        <v>41787</v>
      </c>
      <c r="M199" s="169" t="s">
        <v>378</v>
      </c>
      <c r="N199" s="145" t="s">
        <v>420</v>
      </c>
    </row>
    <row r="200" spans="1:14" ht="25.15" customHeight="1" x14ac:dyDescent="0.2">
      <c r="A200" s="145">
        <v>196</v>
      </c>
      <c r="B200" s="140"/>
      <c r="C200" s="134">
        <v>9</v>
      </c>
      <c r="D200" s="203" t="s">
        <v>592</v>
      </c>
      <c r="E200" s="204" t="s">
        <v>97</v>
      </c>
      <c r="F200" s="208" t="s">
        <v>610</v>
      </c>
      <c r="G200" s="206" t="s">
        <v>87</v>
      </c>
      <c r="H200" s="207" t="s">
        <v>212</v>
      </c>
      <c r="I200" s="207" t="s">
        <v>593</v>
      </c>
      <c r="J200" s="206" t="s">
        <v>132</v>
      </c>
      <c r="K200" s="138">
        <v>41781</v>
      </c>
      <c r="L200" s="138">
        <v>41787</v>
      </c>
      <c r="M200" s="169" t="s">
        <v>378</v>
      </c>
      <c r="N200" s="145" t="s">
        <v>420</v>
      </c>
    </row>
    <row r="201" spans="1:14" ht="25.15" customHeight="1" x14ac:dyDescent="0.2">
      <c r="A201" s="145">
        <v>197</v>
      </c>
      <c r="B201" s="140"/>
      <c r="C201" s="134">
        <v>10</v>
      </c>
      <c r="D201" s="203" t="s">
        <v>594</v>
      </c>
      <c r="E201" s="204" t="s">
        <v>98</v>
      </c>
      <c r="F201" s="208" t="s">
        <v>611</v>
      </c>
      <c r="G201" s="206" t="s">
        <v>218</v>
      </c>
      <c r="H201" s="207" t="s">
        <v>212</v>
      </c>
      <c r="I201" s="207" t="s">
        <v>593</v>
      </c>
      <c r="J201" s="206" t="s">
        <v>132</v>
      </c>
      <c r="K201" s="138">
        <v>41781</v>
      </c>
      <c r="L201" s="138">
        <v>41787</v>
      </c>
      <c r="M201" s="169" t="s">
        <v>378</v>
      </c>
      <c r="N201" s="145" t="s">
        <v>420</v>
      </c>
    </row>
    <row r="202" spans="1:14" ht="25.15" customHeight="1" x14ac:dyDescent="0.2">
      <c r="A202" s="145">
        <v>198</v>
      </c>
      <c r="B202" s="140"/>
      <c r="C202" s="134">
        <v>11</v>
      </c>
      <c r="D202" s="203" t="s">
        <v>582</v>
      </c>
      <c r="E202" s="204" t="s">
        <v>98</v>
      </c>
      <c r="F202" s="208"/>
      <c r="G202" s="206" t="s">
        <v>218</v>
      </c>
      <c r="H202" s="207" t="s">
        <v>212</v>
      </c>
      <c r="I202" s="207" t="s">
        <v>583</v>
      </c>
      <c r="J202" s="206" t="s">
        <v>132</v>
      </c>
      <c r="K202" s="138">
        <v>41781</v>
      </c>
      <c r="L202" s="138">
        <v>41787</v>
      </c>
      <c r="M202" s="169" t="s">
        <v>378</v>
      </c>
      <c r="N202" s="145" t="s">
        <v>420</v>
      </c>
    </row>
    <row r="203" spans="1:14" ht="25.15" customHeight="1" x14ac:dyDescent="0.2">
      <c r="A203" s="145">
        <v>199</v>
      </c>
      <c r="B203" s="140"/>
      <c r="C203" s="134">
        <v>12</v>
      </c>
      <c r="D203" s="203" t="s">
        <v>584</v>
      </c>
      <c r="E203" s="204" t="s">
        <v>98</v>
      </c>
      <c r="F203" s="208"/>
      <c r="G203" s="206" t="s">
        <v>218</v>
      </c>
      <c r="H203" s="207" t="s">
        <v>212</v>
      </c>
      <c r="I203" s="205" t="s">
        <v>585</v>
      </c>
      <c r="J203" s="206" t="s">
        <v>132</v>
      </c>
      <c r="K203" s="138">
        <v>41781</v>
      </c>
      <c r="L203" s="138">
        <v>41787</v>
      </c>
      <c r="M203" s="169" t="s">
        <v>378</v>
      </c>
      <c r="N203" s="145" t="s">
        <v>420</v>
      </c>
    </row>
    <row r="204" spans="1:14" ht="25.15" customHeight="1" x14ac:dyDescent="0.2">
      <c r="A204" s="145">
        <v>200</v>
      </c>
      <c r="B204" s="140"/>
      <c r="C204" s="134">
        <v>13</v>
      </c>
      <c r="D204" s="203" t="s">
        <v>586</v>
      </c>
      <c r="E204" s="204" t="s">
        <v>97</v>
      </c>
      <c r="F204" s="208" t="s">
        <v>612</v>
      </c>
      <c r="G204" s="206" t="s">
        <v>87</v>
      </c>
      <c r="H204" s="207" t="s">
        <v>316</v>
      </c>
      <c r="I204" s="226" t="s">
        <v>708</v>
      </c>
      <c r="J204" s="206" t="s">
        <v>132</v>
      </c>
      <c r="K204" s="138">
        <v>41781</v>
      </c>
      <c r="L204" s="138">
        <v>41787</v>
      </c>
      <c r="M204" s="169" t="s">
        <v>378</v>
      </c>
      <c r="N204" s="145" t="s">
        <v>420</v>
      </c>
    </row>
    <row r="205" spans="1:14" ht="25.15" customHeight="1" x14ac:dyDescent="0.2">
      <c r="A205" s="145">
        <v>201</v>
      </c>
      <c r="B205" s="140"/>
      <c r="C205" s="134">
        <v>14</v>
      </c>
      <c r="D205" s="203" t="s">
        <v>587</v>
      </c>
      <c r="E205" s="204" t="s">
        <v>98</v>
      </c>
      <c r="F205" s="208" t="s">
        <v>613</v>
      </c>
      <c r="G205" s="206" t="s">
        <v>218</v>
      </c>
      <c r="H205" s="207" t="s">
        <v>219</v>
      </c>
      <c r="I205" s="207" t="s">
        <v>588</v>
      </c>
      <c r="J205" s="206" t="s">
        <v>132</v>
      </c>
      <c r="K205" s="138">
        <v>41781</v>
      </c>
      <c r="L205" s="138">
        <v>41787</v>
      </c>
      <c r="M205" s="169" t="s">
        <v>378</v>
      </c>
      <c r="N205" s="145" t="s">
        <v>420</v>
      </c>
    </row>
    <row r="206" spans="1:14" ht="25.15" customHeight="1" x14ac:dyDescent="0.2">
      <c r="A206" s="145">
        <v>202</v>
      </c>
      <c r="B206" s="140"/>
      <c r="C206" s="134">
        <v>15</v>
      </c>
      <c r="D206" s="203" t="s">
        <v>589</v>
      </c>
      <c r="E206" s="204" t="s">
        <v>97</v>
      </c>
      <c r="F206" s="208" t="s">
        <v>614</v>
      </c>
      <c r="G206" s="206" t="s">
        <v>87</v>
      </c>
      <c r="H206" s="207" t="s">
        <v>210</v>
      </c>
      <c r="I206" s="207" t="s">
        <v>315</v>
      </c>
      <c r="J206" s="206" t="s">
        <v>132</v>
      </c>
      <c r="K206" s="138">
        <v>41781</v>
      </c>
      <c r="L206" s="138">
        <v>41787</v>
      </c>
      <c r="M206" s="169" t="s">
        <v>378</v>
      </c>
      <c r="N206" s="145" t="s">
        <v>420</v>
      </c>
    </row>
    <row r="207" spans="1:14" ht="25.15" customHeight="1" x14ac:dyDescent="0.2">
      <c r="A207" s="102">
        <v>203</v>
      </c>
      <c r="B207" s="140"/>
      <c r="C207" s="134">
        <v>16</v>
      </c>
      <c r="D207" s="203" t="s">
        <v>590</v>
      </c>
      <c r="E207" s="204" t="s">
        <v>97</v>
      </c>
      <c r="F207" s="208" t="s">
        <v>615</v>
      </c>
      <c r="G207" s="206" t="s">
        <v>87</v>
      </c>
      <c r="H207" s="207" t="s">
        <v>210</v>
      </c>
      <c r="I207" s="207" t="s">
        <v>315</v>
      </c>
      <c r="J207" s="206" t="s">
        <v>132</v>
      </c>
      <c r="K207" s="138">
        <v>41781</v>
      </c>
      <c r="L207" s="138">
        <v>41787</v>
      </c>
      <c r="M207" s="169" t="s">
        <v>378</v>
      </c>
      <c r="N207" s="145" t="s">
        <v>420</v>
      </c>
    </row>
    <row r="208" spans="1:14" ht="25.15" customHeight="1" x14ac:dyDescent="0.2">
      <c r="A208" s="145">
        <v>204</v>
      </c>
      <c r="B208" s="140"/>
      <c r="C208" s="134">
        <v>17</v>
      </c>
      <c r="D208" s="203" t="s">
        <v>591</v>
      </c>
      <c r="E208" s="204" t="s">
        <v>98</v>
      </c>
      <c r="F208" s="208"/>
      <c r="G208" s="206" t="s">
        <v>218</v>
      </c>
      <c r="H208" s="207" t="s">
        <v>210</v>
      </c>
      <c r="I208" s="207" t="s">
        <v>315</v>
      </c>
      <c r="J208" s="206" t="s">
        <v>132</v>
      </c>
      <c r="K208" s="138">
        <v>41781</v>
      </c>
      <c r="L208" s="138">
        <v>41787</v>
      </c>
      <c r="M208" s="169" t="s">
        <v>378</v>
      </c>
      <c r="N208" s="145" t="s">
        <v>420</v>
      </c>
    </row>
    <row r="209" spans="1:14" ht="25.15" customHeight="1" x14ac:dyDescent="0.2">
      <c r="A209" s="145">
        <v>205</v>
      </c>
      <c r="B209" s="140"/>
      <c r="C209" s="134">
        <v>6</v>
      </c>
      <c r="D209" s="203" t="s">
        <v>595</v>
      </c>
      <c r="E209" s="204" t="s">
        <v>98</v>
      </c>
      <c r="F209" s="208" t="s">
        <v>616</v>
      </c>
      <c r="G209" s="206" t="s">
        <v>218</v>
      </c>
      <c r="H209" s="207" t="s">
        <v>212</v>
      </c>
      <c r="I209" s="207" t="s">
        <v>596</v>
      </c>
      <c r="J209" s="195" t="s">
        <v>513</v>
      </c>
      <c r="K209" s="138">
        <v>41781</v>
      </c>
      <c r="L209" s="138">
        <v>41787</v>
      </c>
      <c r="M209" s="169" t="s">
        <v>378</v>
      </c>
      <c r="N209" s="145" t="s">
        <v>420</v>
      </c>
    </row>
    <row r="210" spans="1:14" ht="25.15" customHeight="1" x14ac:dyDescent="0.2">
      <c r="A210" s="145">
        <v>206</v>
      </c>
      <c r="B210" s="140"/>
      <c r="C210" s="134">
        <v>7</v>
      </c>
      <c r="D210" s="203" t="s">
        <v>597</v>
      </c>
      <c r="E210" s="204" t="s">
        <v>98</v>
      </c>
      <c r="F210" s="208" t="s">
        <v>617</v>
      </c>
      <c r="G210" s="191" t="s">
        <v>225</v>
      </c>
      <c r="H210" s="207" t="s">
        <v>212</v>
      </c>
      <c r="I210" s="207" t="s">
        <v>598</v>
      </c>
      <c r="J210" s="195" t="s">
        <v>513</v>
      </c>
      <c r="K210" s="138">
        <v>41781</v>
      </c>
      <c r="L210" s="138">
        <v>41787</v>
      </c>
      <c r="M210" s="169" t="s">
        <v>378</v>
      </c>
      <c r="N210" s="145" t="s">
        <v>420</v>
      </c>
    </row>
    <row r="211" spans="1:14" ht="25.15" customHeight="1" x14ac:dyDescent="0.2">
      <c r="A211" s="145">
        <v>207</v>
      </c>
      <c r="B211" s="140"/>
      <c r="C211" s="134">
        <v>8</v>
      </c>
      <c r="D211" s="203" t="s">
        <v>599</v>
      </c>
      <c r="E211" s="204" t="s">
        <v>98</v>
      </c>
      <c r="F211" s="208" t="s">
        <v>618</v>
      </c>
      <c r="G211" s="191" t="s">
        <v>225</v>
      </c>
      <c r="H211" s="207" t="s">
        <v>210</v>
      </c>
      <c r="I211" s="207" t="s">
        <v>523</v>
      </c>
      <c r="J211" s="195" t="s">
        <v>513</v>
      </c>
      <c r="K211" s="138">
        <v>41781</v>
      </c>
      <c r="L211" s="138">
        <v>41787</v>
      </c>
      <c r="M211" s="169" t="s">
        <v>378</v>
      </c>
      <c r="N211" s="145" t="s">
        <v>420</v>
      </c>
    </row>
    <row r="212" spans="1:14" ht="25.15" customHeight="1" x14ac:dyDescent="0.2">
      <c r="A212" s="145">
        <v>208</v>
      </c>
      <c r="B212" s="140"/>
      <c r="C212" s="134">
        <v>9</v>
      </c>
      <c r="D212" s="203" t="s">
        <v>600</v>
      </c>
      <c r="E212" s="204" t="s">
        <v>98</v>
      </c>
      <c r="F212" s="208" t="s">
        <v>619</v>
      </c>
      <c r="G212" s="206" t="s">
        <v>218</v>
      </c>
      <c r="H212" s="207" t="s">
        <v>316</v>
      </c>
      <c r="I212" s="226" t="s">
        <v>709</v>
      </c>
      <c r="J212" s="195" t="s">
        <v>513</v>
      </c>
      <c r="K212" s="138">
        <v>41781</v>
      </c>
      <c r="L212" s="138">
        <v>41787</v>
      </c>
      <c r="M212" s="169" t="s">
        <v>378</v>
      </c>
      <c r="N212" s="145" t="s">
        <v>420</v>
      </c>
    </row>
    <row r="213" spans="1:14" ht="25.15" customHeight="1" x14ac:dyDescent="0.2">
      <c r="A213" s="145">
        <v>209</v>
      </c>
      <c r="B213" s="140"/>
      <c r="C213" s="134">
        <v>10</v>
      </c>
      <c r="D213" s="203" t="s">
        <v>601</v>
      </c>
      <c r="E213" s="204" t="s">
        <v>98</v>
      </c>
      <c r="F213" s="210" t="s">
        <v>620</v>
      </c>
      <c r="G213" s="151" t="s">
        <v>123</v>
      </c>
      <c r="H213" s="207" t="s">
        <v>308</v>
      </c>
      <c r="I213" s="207" t="s">
        <v>513</v>
      </c>
      <c r="J213" s="195" t="s">
        <v>513</v>
      </c>
      <c r="K213" s="138">
        <v>41781</v>
      </c>
      <c r="L213" s="138">
        <v>41787</v>
      </c>
      <c r="M213" s="169" t="s">
        <v>378</v>
      </c>
      <c r="N213" s="145" t="s">
        <v>420</v>
      </c>
    </row>
    <row r="214" spans="1:14" ht="25.15" customHeight="1" x14ac:dyDescent="0.2">
      <c r="A214" s="145">
        <v>210</v>
      </c>
      <c r="B214" s="140"/>
      <c r="C214" s="134">
        <v>11</v>
      </c>
      <c r="D214" s="203" t="s">
        <v>602</v>
      </c>
      <c r="E214" s="204" t="s">
        <v>97</v>
      </c>
      <c r="F214" s="208" t="s">
        <v>621</v>
      </c>
      <c r="G214" s="206" t="s">
        <v>87</v>
      </c>
      <c r="H214" s="207" t="s">
        <v>308</v>
      </c>
      <c r="I214" s="207" t="s">
        <v>513</v>
      </c>
      <c r="J214" s="195" t="s">
        <v>513</v>
      </c>
      <c r="K214" s="158">
        <v>41781</v>
      </c>
      <c r="L214" s="158">
        <v>41787</v>
      </c>
      <c r="M214" s="171" t="s">
        <v>378</v>
      </c>
      <c r="N214" s="83" t="s">
        <v>420</v>
      </c>
    </row>
    <row r="215" spans="1:14" ht="25.15" customHeight="1" x14ac:dyDescent="0.2">
      <c r="A215" s="145">
        <v>211</v>
      </c>
      <c r="D215" s="213" t="s">
        <v>622</v>
      </c>
      <c r="E215" s="213" t="s">
        <v>623</v>
      </c>
      <c r="F215" s="214">
        <v>62233</v>
      </c>
      <c r="G215" s="151" t="s">
        <v>123</v>
      </c>
      <c r="H215" s="213" t="s">
        <v>316</v>
      </c>
      <c r="I215" s="227" t="s">
        <v>710</v>
      </c>
      <c r="J215" s="213" t="s">
        <v>563</v>
      </c>
      <c r="K215" s="158">
        <v>41786</v>
      </c>
      <c r="L215" s="158">
        <v>41793</v>
      </c>
      <c r="M215" s="171" t="s">
        <v>469</v>
      </c>
      <c r="N215" s="83" t="s">
        <v>420</v>
      </c>
    </row>
    <row r="216" spans="1:14" ht="25.15" customHeight="1" x14ac:dyDescent="0.2">
      <c r="A216" s="145">
        <v>212</v>
      </c>
      <c r="D216" s="213" t="s">
        <v>624</v>
      </c>
      <c r="E216" s="213" t="s">
        <v>623</v>
      </c>
      <c r="F216" s="214">
        <v>51567</v>
      </c>
      <c r="G216" s="151" t="s">
        <v>123</v>
      </c>
      <c r="H216" s="213" t="s">
        <v>212</v>
      </c>
      <c r="I216" s="213" t="s">
        <v>625</v>
      </c>
      <c r="J216" s="213" t="s">
        <v>563</v>
      </c>
      <c r="K216" s="158">
        <v>41786</v>
      </c>
      <c r="L216" s="158">
        <v>41793</v>
      </c>
      <c r="M216" s="171" t="s">
        <v>469</v>
      </c>
      <c r="N216" s="83" t="s">
        <v>420</v>
      </c>
    </row>
    <row r="217" spans="1:14" ht="25.15" customHeight="1" x14ac:dyDescent="0.2">
      <c r="A217" s="145">
        <v>213</v>
      </c>
      <c r="D217" s="213" t="s">
        <v>626</v>
      </c>
      <c r="E217" s="213" t="s">
        <v>627</v>
      </c>
      <c r="F217" s="214" t="s">
        <v>628</v>
      </c>
      <c r="G217" s="213" t="s">
        <v>87</v>
      </c>
      <c r="H217" s="213" t="s">
        <v>210</v>
      </c>
      <c r="I217" s="213" t="s">
        <v>551</v>
      </c>
      <c r="J217" s="171" t="s">
        <v>358</v>
      </c>
      <c r="K217" s="158">
        <v>41786</v>
      </c>
      <c r="L217" s="158">
        <v>41793</v>
      </c>
      <c r="M217" s="171" t="s">
        <v>469</v>
      </c>
      <c r="N217" s="83" t="s">
        <v>420</v>
      </c>
    </row>
    <row r="218" spans="1:14" ht="25.15" customHeight="1" x14ac:dyDescent="0.2">
      <c r="A218" s="145">
        <v>214</v>
      </c>
      <c r="D218" s="213" t="s">
        <v>629</v>
      </c>
      <c r="E218" s="213" t="s">
        <v>627</v>
      </c>
      <c r="F218" s="214" t="s">
        <v>630</v>
      </c>
      <c r="G218" s="213" t="s">
        <v>87</v>
      </c>
      <c r="H218" s="213" t="s">
        <v>316</v>
      </c>
      <c r="I218" s="216" t="s">
        <v>667</v>
      </c>
      <c r="J218" s="171" t="s">
        <v>358</v>
      </c>
      <c r="K218" s="158">
        <v>41786</v>
      </c>
      <c r="L218" s="158">
        <v>41793</v>
      </c>
      <c r="M218" s="171" t="s">
        <v>469</v>
      </c>
      <c r="N218" s="83" t="s">
        <v>420</v>
      </c>
    </row>
    <row r="219" spans="1:14" ht="25.15" customHeight="1" x14ac:dyDescent="0.2">
      <c r="A219" s="145">
        <v>215</v>
      </c>
      <c r="D219" s="213" t="s">
        <v>631</v>
      </c>
      <c r="E219" s="213" t="s">
        <v>627</v>
      </c>
      <c r="F219" s="214" t="s">
        <v>632</v>
      </c>
      <c r="G219" s="213" t="s">
        <v>87</v>
      </c>
      <c r="H219" s="213" t="s">
        <v>316</v>
      </c>
      <c r="I219" s="216" t="s">
        <v>668</v>
      </c>
      <c r="J219" s="171" t="s">
        <v>358</v>
      </c>
      <c r="K219" s="158">
        <v>41786</v>
      </c>
      <c r="L219" s="158">
        <v>41793</v>
      </c>
      <c r="M219" s="171" t="s">
        <v>469</v>
      </c>
      <c r="N219" s="83" t="s">
        <v>420</v>
      </c>
    </row>
    <row r="220" spans="1:14" ht="25.15" customHeight="1" x14ac:dyDescent="0.2">
      <c r="A220" s="145">
        <v>216</v>
      </c>
      <c r="D220" s="213" t="s">
        <v>633</v>
      </c>
      <c r="E220" s="213" t="s">
        <v>623</v>
      </c>
      <c r="F220" s="214">
        <v>47366</v>
      </c>
      <c r="G220" s="151" t="s">
        <v>123</v>
      </c>
      <c r="H220" s="213" t="s">
        <v>210</v>
      </c>
      <c r="I220" s="213" t="s">
        <v>634</v>
      </c>
      <c r="J220" s="171" t="s">
        <v>358</v>
      </c>
      <c r="K220" s="158">
        <v>41786</v>
      </c>
      <c r="L220" s="158">
        <v>41793</v>
      </c>
      <c r="M220" s="171" t="s">
        <v>469</v>
      </c>
      <c r="N220" s="83" t="s">
        <v>420</v>
      </c>
    </row>
    <row r="221" spans="1:14" ht="25.15" customHeight="1" x14ac:dyDescent="0.2">
      <c r="A221" s="145">
        <v>217</v>
      </c>
      <c r="D221" s="213" t="s">
        <v>635</v>
      </c>
      <c r="E221" s="213" t="s">
        <v>623</v>
      </c>
      <c r="F221" s="214" t="s">
        <v>636</v>
      </c>
      <c r="G221" s="191" t="s">
        <v>225</v>
      </c>
      <c r="H221" s="213" t="s">
        <v>210</v>
      </c>
      <c r="I221" s="213" t="s">
        <v>561</v>
      </c>
      <c r="J221" s="213" t="s">
        <v>374</v>
      </c>
      <c r="K221" s="158">
        <v>41786</v>
      </c>
      <c r="L221" s="158">
        <v>41793</v>
      </c>
      <c r="M221" s="171" t="s">
        <v>469</v>
      </c>
      <c r="N221" s="83" t="s">
        <v>420</v>
      </c>
    </row>
    <row r="222" spans="1:14" ht="25.15" customHeight="1" x14ac:dyDescent="0.2">
      <c r="A222" s="145">
        <v>218</v>
      </c>
      <c r="D222" s="213" t="s">
        <v>637</v>
      </c>
      <c r="E222" s="213" t="s">
        <v>623</v>
      </c>
      <c r="F222" s="214" t="s">
        <v>638</v>
      </c>
      <c r="G222" s="213" t="s">
        <v>218</v>
      </c>
      <c r="H222" s="213" t="s">
        <v>316</v>
      </c>
      <c r="I222" s="227" t="s">
        <v>670</v>
      </c>
      <c r="J222" s="213" t="s">
        <v>374</v>
      </c>
      <c r="K222" s="158">
        <v>41786</v>
      </c>
      <c r="L222" s="158">
        <v>41793</v>
      </c>
      <c r="M222" s="171" t="s">
        <v>469</v>
      </c>
      <c r="N222" s="83" t="s">
        <v>420</v>
      </c>
    </row>
    <row r="223" spans="1:14" ht="25.15" customHeight="1" x14ac:dyDescent="0.2">
      <c r="A223" s="145">
        <v>219</v>
      </c>
      <c r="D223" s="213" t="s">
        <v>639</v>
      </c>
      <c r="E223" s="213" t="s">
        <v>627</v>
      </c>
      <c r="F223" s="214" t="s">
        <v>640</v>
      </c>
      <c r="G223" s="213" t="s">
        <v>87</v>
      </c>
      <c r="H223" s="213" t="s">
        <v>210</v>
      </c>
      <c r="I223" s="213" t="s">
        <v>278</v>
      </c>
      <c r="J223" s="147" t="s">
        <v>95</v>
      </c>
      <c r="K223" s="158">
        <v>41786</v>
      </c>
      <c r="L223" s="158">
        <v>41793</v>
      </c>
      <c r="M223" s="171" t="s">
        <v>469</v>
      </c>
      <c r="N223" s="83" t="s">
        <v>420</v>
      </c>
    </row>
    <row r="224" spans="1:14" ht="25.15" customHeight="1" x14ac:dyDescent="0.2">
      <c r="A224" s="145">
        <v>220</v>
      </c>
      <c r="D224" s="213" t="s">
        <v>641</v>
      </c>
      <c r="E224" s="213" t="s">
        <v>627</v>
      </c>
      <c r="F224" s="214" t="s">
        <v>642</v>
      </c>
      <c r="G224" s="213" t="s">
        <v>87</v>
      </c>
      <c r="H224" s="213" t="s">
        <v>316</v>
      </c>
      <c r="I224" s="227" t="s">
        <v>711</v>
      </c>
      <c r="J224" s="147" t="s">
        <v>95</v>
      </c>
      <c r="K224" s="158">
        <v>41786</v>
      </c>
      <c r="L224" s="158">
        <v>41793</v>
      </c>
      <c r="M224" s="171" t="s">
        <v>469</v>
      </c>
      <c r="N224" s="83" t="s">
        <v>420</v>
      </c>
    </row>
    <row r="225" spans="1:14" ht="25.15" customHeight="1" x14ac:dyDescent="0.2">
      <c r="A225" s="145">
        <v>221</v>
      </c>
      <c r="D225" s="213" t="s">
        <v>643</v>
      </c>
      <c r="E225" s="213" t="s">
        <v>627</v>
      </c>
      <c r="F225" s="214" t="s">
        <v>644</v>
      </c>
      <c r="G225" s="213" t="s">
        <v>87</v>
      </c>
      <c r="H225" s="213" t="s">
        <v>212</v>
      </c>
      <c r="I225" s="213" t="s">
        <v>269</v>
      </c>
      <c r="J225" s="147" t="s">
        <v>95</v>
      </c>
      <c r="K225" s="158">
        <v>41786</v>
      </c>
      <c r="L225" s="158">
        <v>41793</v>
      </c>
      <c r="M225" s="171" t="s">
        <v>469</v>
      </c>
      <c r="N225" s="83" t="s">
        <v>420</v>
      </c>
    </row>
    <row r="226" spans="1:14" ht="25.15" customHeight="1" x14ac:dyDescent="0.2">
      <c r="A226" s="145">
        <v>222</v>
      </c>
      <c r="D226" s="213" t="s">
        <v>645</v>
      </c>
      <c r="E226" s="213" t="s">
        <v>627</v>
      </c>
      <c r="F226" s="214" t="s">
        <v>646</v>
      </c>
      <c r="G226" s="213" t="s">
        <v>87</v>
      </c>
      <c r="H226" s="213" t="s">
        <v>219</v>
      </c>
      <c r="I226" s="213" t="s">
        <v>647</v>
      </c>
      <c r="J226" s="147" t="s">
        <v>95</v>
      </c>
      <c r="K226" s="158">
        <v>41786</v>
      </c>
      <c r="L226" s="158">
        <v>41793</v>
      </c>
      <c r="M226" s="171" t="s">
        <v>469</v>
      </c>
      <c r="N226" s="83" t="s">
        <v>420</v>
      </c>
    </row>
    <row r="227" spans="1:14" ht="25.15" customHeight="1" x14ac:dyDescent="0.2">
      <c r="A227" s="145">
        <v>223</v>
      </c>
      <c r="D227" s="213" t="s">
        <v>648</v>
      </c>
      <c r="E227" s="213" t="s">
        <v>627</v>
      </c>
      <c r="F227" s="214" t="s">
        <v>649</v>
      </c>
      <c r="G227" s="213" t="s">
        <v>87</v>
      </c>
      <c r="H227" s="213" t="s">
        <v>316</v>
      </c>
      <c r="I227" s="227" t="s">
        <v>712</v>
      </c>
      <c r="J227" s="147" t="s">
        <v>95</v>
      </c>
      <c r="K227" s="158">
        <v>41786</v>
      </c>
      <c r="L227" s="158">
        <v>41793</v>
      </c>
      <c r="M227" s="171" t="s">
        <v>469</v>
      </c>
      <c r="N227" s="83" t="s">
        <v>420</v>
      </c>
    </row>
    <row r="228" spans="1:14" ht="25.15" customHeight="1" x14ac:dyDescent="0.2">
      <c r="A228" s="145">
        <v>224</v>
      </c>
      <c r="D228" s="213" t="s">
        <v>650</v>
      </c>
      <c r="E228" s="213" t="s">
        <v>627</v>
      </c>
      <c r="F228" s="214" t="s">
        <v>651</v>
      </c>
      <c r="G228" s="213" t="s">
        <v>87</v>
      </c>
      <c r="H228" s="213" t="s">
        <v>316</v>
      </c>
      <c r="I228" s="227" t="s">
        <v>713</v>
      </c>
      <c r="J228" s="147" t="s">
        <v>95</v>
      </c>
      <c r="K228" s="158">
        <v>41786</v>
      </c>
      <c r="L228" s="158">
        <v>41793</v>
      </c>
      <c r="M228" s="171" t="s">
        <v>469</v>
      </c>
      <c r="N228" s="83" t="s">
        <v>420</v>
      </c>
    </row>
    <row r="229" spans="1:14" ht="25.15" customHeight="1" x14ac:dyDescent="0.2">
      <c r="A229" s="145">
        <v>225</v>
      </c>
      <c r="D229" s="213" t="s">
        <v>652</v>
      </c>
      <c r="E229" s="213" t="s">
        <v>627</v>
      </c>
      <c r="F229" s="214" t="s">
        <v>653</v>
      </c>
      <c r="G229" s="147" t="s">
        <v>92</v>
      </c>
      <c r="H229" s="213" t="s">
        <v>76</v>
      </c>
      <c r="I229" s="215" t="s">
        <v>292</v>
      </c>
      <c r="J229" s="147" t="s">
        <v>95</v>
      </c>
      <c r="K229" s="158">
        <v>41786</v>
      </c>
      <c r="L229" s="158">
        <v>41793</v>
      </c>
      <c r="M229" s="171" t="s">
        <v>469</v>
      </c>
      <c r="N229" s="83" t="s">
        <v>420</v>
      </c>
    </row>
    <row r="230" spans="1:14" ht="25.15" customHeight="1" x14ac:dyDescent="0.2">
      <c r="A230" s="145">
        <v>226</v>
      </c>
      <c r="D230" s="213" t="s">
        <v>654</v>
      </c>
      <c r="E230" s="213" t="s">
        <v>627</v>
      </c>
      <c r="F230" s="214" t="s">
        <v>655</v>
      </c>
      <c r="G230" s="213" t="s">
        <v>93</v>
      </c>
      <c r="H230" s="213" t="s">
        <v>76</v>
      </c>
      <c r="I230" s="215" t="s">
        <v>292</v>
      </c>
      <c r="J230" s="147" t="s">
        <v>95</v>
      </c>
      <c r="K230" s="158">
        <v>41786</v>
      </c>
      <c r="L230" s="158">
        <v>41793</v>
      </c>
      <c r="M230" s="171" t="s">
        <v>469</v>
      </c>
      <c r="N230" s="83" t="s">
        <v>420</v>
      </c>
    </row>
    <row r="231" spans="1:14" ht="25.15" customHeight="1" x14ac:dyDescent="0.2">
      <c r="A231" s="145">
        <v>227</v>
      </c>
      <c r="D231" s="213" t="s">
        <v>656</v>
      </c>
      <c r="E231" s="213" t="s">
        <v>627</v>
      </c>
      <c r="F231" s="214"/>
      <c r="G231" s="213" t="s">
        <v>93</v>
      </c>
      <c r="H231" s="213" t="s">
        <v>76</v>
      </c>
      <c r="I231" s="215" t="s">
        <v>292</v>
      </c>
      <c r="J231" s="147" t="s">
        <v>95</v>
      </c>
      <c r="K231" s="158">
        <v>41786</v>
      </c>
      <c r="L231" s="158">
        <v>41793</v>
      </c>
      <c r="M231" s="171" t="s">
        <v>469</v>
      </c>
      <c r="N231" s="83" t="s">
        <v>420</v>
      </c>
    </row>
    <row r="232" spans="1:14" ht="25.15" customHeight="1" x14ac:dyDescent="0.2">
      <c r="A232" s="145">
        <v>228</v>
      </c>
      <c r="D232" s="213" t="s">
        <v>657</v>
      </c>
      <c r="E232" s="213" t="s">
        <v>623</v>
      </c>
      <c r="F232" s="214" t="s">
        <v>658</v>
      </c>
      <c r="G232" s="213" t="s">
        <v>218</v>
      </c>
      <c r="H232" s="213" t="s">
        <v>212</v>
      </c>
      <c r="I232" s="213" t="s">
        <v>659</v>
      </c>
      <c r="J232" s="171" t="s">
        <v>322</v>
      </c>
      <c r="K232" s="158">
        <v>41786</v>
      </c>
      <c r="L232" s="158">
        <v>41793</v>
      </c>
      <c r="M232" s="171" t="s">
        <v>469</v>
      </c>
      <c r="N232" s="83" t="s">
        <v>420</v>
      </c>
    </row>
    <row r="233" spans="1:14" ht="25.15" customHeight="1" x14ac:dyDescent="0.2">
      <c r="A233" s="145">
        <v>229</v>
      </c>
      <c r="D233" s="213" t="s">
        <v>660</v>
      </c>
      <c r="E233" s="213" t="s">
        <v>623</v>
      </c>
      <c r="F233" s="214" t="s">
        <v>661</v>
      </c>
      <c r="G233" s="151" t="s">
        <v>123</v>
      </c>
      <c r="H233" s="213" t="s">
        <v>210</v>
      </c>
      <c r="I233" s="213" t="s">
        <v>662</v>
      </c>
      <c r="J233" s="171" t="s">
        <v>322</v>
      </c>
      <c r="K233" s="158">
        <v>41786</v>
      </c>
      <c r="L233" s="158">
        <v>41793</v>
      </c>
      <c r="M233" s="171" t="s">
        <v>469</v>
      </c>
      <c r="N233" s="83" t="s">
        <v>420</v>
      </c>
    </row>
    <row r="234" spans="1:14" ht="25.15" customHeight="1" x14ac:dyDescent="0.2">
      <c r="A234" s="145">
        <v>230</v>
      </c>
      <c r="D234" s="213" t="s">
        <v>663</v>
      </c>
      <c r="E234" s="213" t="s">
        <v>623</v>
      </c>
      <c r="F234" s="214" t="s">
        <v>664</v>
      </c>
      <c r="G234" s="151" t="s">
        <v>123</v>
      </c>
      <c r="H234" s="213" t="s">
        <v>210</v>
      </c>
      <c r="I234" s="213" t="s">
        <v>321</v>
      </c>
      <c r="J234" s="171" t="s">
        <v>322</v>
      </c>
      <c r="K234" s="158">
        <v>41786</v>
      </c>
      <c r="L234" s="158">
        <v>41793</v>
      </c>
      <c r="M234" s="171" t="s">
        <v>469</v>
      </c>
      <c r="N234" s="83" t="s">
        <v>420</v>
      </c>
    </row>
    <row r="235" spans="1:14" ht="25.15" customHeight="1" x14ac:dyDescent="0.2">
      <c r="A235" s="145">
        <v>231</v>
      </c>
      <c r="D235" s="218" t="s">
        <v>665</v>
      </c>
      <c r="E235" s="218" t="s">
        <v>623</v>
      </c>
      <c r="F235" s="219" t="s">
        <v>666</v>
      </c>
      <c r="G235" s="151" t="s">
        <v>123</v>
      </c>
      <c r="H235" s="218" t="s">
        <v>308</v>
      </c>
      <c r="I235" s="220" t="s">
        <v>558</v>
      </c>
      <c r="J235" s="221" t="s">
        <v>322</v>
      </c>
      <c r="K235" s="222">
        <v>41786</v>
      </c>
      <c r="L235" s="158">
        <v>41793</v>
      </c>
      <c r="M235" s="171" t="s">
        <v>469</v>
      </c>
      <c r="N235" s="83" t="s">
        <v>420</v>
      </c>
    </row>
    <row r="236" spans="1:14" ht="25.15" customHeight="1" x14ac:dyDescent="0.2">
      <c r="A236" s="145">
        <v>232</v>
      </c>
      <c r="C236" s="223"/>
      <c r="D236" s="171" t="s">
        <v>671</v>
      </c>
      <c r="E236" s="224" t="s">
        <v>98</v>
      </c>
      <c r="F236" s="225"/>
      <c r="G236" s="151" t="s">
        <v>123</v>
      </c>
      <c r="H236" s="171" t="s">
        <v>308</v>
      </c>
      <c r="I236" s="171" t="s">
        <v>305</v>
      </c>
      <c r="J236" s="171" t="s">
        <v>305</v>
      </c>
      <c r="K236" s="158">
        <v>41793</v>
      </c>
      <c r="L236" s="158">
        <v>41799</v>
      </c>
      <c r="M236" s="145" t="s">
        <v>378</v>
      </c>
      <c r="N236" s="147" t="s">
        <v>420</v>
      </c>
    </row>
    <row r="237" spans="1:14" ht="25.15" customHeight="1" x14ac:dyDescent="0.2">
      <c r="A237" s="145">
        <v>233</v>
      </c>
      <c r="C237" s="223"/>
      <c r="D237" s="171" t="s">
        <v>672</v>
      </c>
      <c r="E237" s="224" t="s">
        <v>97</v>
      </c>
      <c r="F237" s="225"/>
      <c r="G237" s="171" t="s">
        <v>87</v>
      </c>
      <c r="H237" s="171" t="s">
        <v>694</v>
      </c>
      <c r="I237" s="171" t="s">
        <v>572</v>
      </c>
      <c r="J237" s="171" t="s">
        <v>305</v>
      </c>
      <c r="K237" s="158">
        <v>41793</v>
      </c>
      <c r="L237" s="158">
        <v>41799</v>
      </c>
      <c r="M237" s="145" t="s">
        <v>378</v>
      </c>
      <c r="N237" s="147" t="s">
        <v>420</v>
      </c>
    </row>
    <row r="238" spans="1:14" ht="25.15" customHeight="1" x14ac:dyDescent="0.2">
      <c r="A238" s="145">
        <v>234</v>
      </c>
      <c r="C238" s="223"/>
      <c r="D238" s="171" t="s">
        <v>673</v>
      </c>
      <c r="E238" s="224" t="s">
        <v>97</v>
      </c>
      <c r="F238" s="225"/>
      <c r="G238" s="171" t="s">
        <v>167</v>
      </c>
      <c r="H238" s="171" t="s">
        <v>694</v>
      </c>
      <c r="I238" s="171" t="s">
        <v>480</v>
      </c>
      <c r="J238" s="171" t="s">
        <v>305</v>
      </c>
      <c r="K238" s="158">
        <v>41793</v>
      </c>
      <c r="L238" s="158">
        <v>41799</v>
      </c>
      <c r="M238" s="145" t="s">
        <v>378</v>
      </c>
      <c r="N238" s="147" t="s">
        <v>420</v>
      </c>
    </row>
    <row r="239" spans="1:14" ht="25.15" customHeight="1" x14ac:dyDescent="0.2">
      <c r="A239" s="145">
        <v>235</v>
      </c>
      <c r="C239" s="223"/>
      <c r="D239" s="171" t="s">
        <v>674</v>
      </c>
      <c r="E239" s="224" t="s">
        <v>98</v>
      </c>
      <c r="F239" s="225"/>
      <c r="G239" s="171" t="s">
        <v>218</v>
      </c>
      <c r="H239" s="171" t="s">
        <v>695</v>
      </c>
      <c r="I239" s="207" t="s">
        <v>570</v>
      </c>
      <c r="J239" s="171" t="s">
        <v>305</v>
      </c>
      <c r="K239" s="158">
        <v>41793</v>
      </c>
      <c r="L239" s="158">
        <v>41799</v>
      </c>
      <c r="M239" s="145" t="s">
        <v>378</v>
      </c>
      <c r="N239" s="147" t="s">
        <v>420</v>
      </c>
    </row>
    <row r="240" spans="1:14" ht="25.15" customHeight="1" x14ac:dyDescent="0.2">
      <c r="A240" s="145">
        <v>236</v>
      </c>
      <c r="C240" s="223"/>
      <c r="D240" s="171" t="s">
        <v>675</v>
      </c>
      <c r="E240" s="224" t="s">
        <v>98</v>
      </c>
      <c r="F240" s="225"/>
      <c r="G240" s="171" t="s">
        <v>218</v>
      </c>
      <c r="H240" s="171" t="s">
        <v>696</v>
      </c>
      <c r="I240" s="171" t="s">
        <v>697</v>
      </c>
      <c r="J240" s="171" t="s">
        <v>305</v>
      </c>
      <c r="K240" s="158">
        <v>41793</v>
      </c>
      <c r="L240" s="158">
        <v>41799</v>
      </c>
      <c r="M240" s="145" t="s">
        <v>378</v>
      </c>
      <c r="N240" s="147" t="s">
        <v>420</v>
      </c>
    </row>
    <row r="241" spans="1:14" ht="25.15" customHeight="1" x14ac:dyDescent="0.2">
      <c r="A241" s="145">
        <v>237</v>
      </c>
      <c r="C241" s="223"/>
      <c r="D241" s="171" t="s">
        <v>676</v>
      </c>
      <c r="E241" s="224" t="s">
        <v>98</v>
      </c>
      <c r="F241" s="225"/>
      <c r="G241" s="171" t="s">
        <v>218</v>
      </c>
      <c r="H241" s="171" t="s">
        <v>695</v>
      </c>
      <c r="I241" s="171" t="s">
        <v>698</v>
      </c>
      <c r="J241" s="171" t="s">
        <v>305</v>
      </c>
      <c r="K241" s="158">
        <v>41793</v>
      </c>
      <c r="L241" s="158">
        <v>41799</v>
      </c>
      <c r="M241" s="145" t="s">
        <v>378</v>
      </c>
      <c r="N241" s="147" t="s">
        <v>420</v>
      </c>
    </row>
    <row r="242" spans="1:14" ht="25.15" customHeight="1" x14ac:dyDescent="0.2">
      <c r="A242" s="145">
        <v>238</v>
      </c>
      <c r="C242" s="223"/>
      <c r="D242" s="171" t="s">
        <v>677</v>
      </c>
      <c r="E242" s="224" t="s">
        <v>98</v>
      </c>
      <c r="F242" s="225"/>
      <c r="G242" s="151" t="s">
        <v>123</v>
      </c>
      <c r="H242" s="171" t="s">
        <v>695</v>
      </c>
      <c r="I242" s="171" t="s">
        <v>304</v>
      </c>
      <c r="J242" s="171" t="s">
        <v>305</v>
      </c>
      <c r="K242" s="158">
        <v>41793</v>
      </c>
      <c r="L242" s="158">
        <v>41799</v>
      </c>
      <c r="M242" s="145" t="s">
        <v>378</v>
      </c>
      <c r="N242" s="147" t="s">
        <v>420</v>
      </c>
    </row>
    <row r="243" spans="1:14" ht="25.15" customHeight="1" x14ac:dyDescent="0.2">
      <c r="A243" s="145">
        <v>239</v>
      </c>
      <c r="C243" s="223"/>
      <c r="D243" s="171" t="s">
        <v>678</v>
      </c>
      <c r="E243" s="224" t="s">
        <v>98</v>
      </c>
      <c r="F243" s="225"/>
      <c r="G243" s="151" t="s">
        <v>123</v>
      </c>
      <c r="H243" s="171" t="s">
        <v>695</v>
      </c>
      <c r="I243" s="171" t="s">
        <v>474</v>
      </c>
      <c r="J243" s="171" t="s">
        <v>305</v>
      </c>
      <c r="K243" s="158">
        <v>41793</v>
      </c>
      <c r="L243" s="158">
        <v>41799</v>
      </c>
      <c r="M243" s="145" t="s">
        <v>378</v>
      </c>
      <c r="N243" s="147" t="s">
        <v>420</v>
      </c>
    </row>
    <row r="244" spans="1:14" ht="25.15" customHeight="1" x14ac:dyDescent="0.2">
      <c r="A244" s="145">
        <v>240</v>
      </c>
      <c r="C244" s="223"/>
      <c r="D244" s="171" t="s">
        <v>679</v>
      </c>
      <c r="E244" s="224" t="s">
        <v>98</v>
      </c>
      <c r="F244" s="225"/>
      <c r="G244" s="171" t="s">
        <v>218</v>
      </c>
      <c r="H244" s="171" t="s">
        <v>695</v>
      </c>
      <c r="I244" s="171" t="s">
        <v>581</v>
      </c>
      <c r="J244" s="171" t="s">
        <v>305</v>
      </c>
      <c r="K244" s="158">
        <v>41793</v>
      </c>
      <c r="L244" s="158">
        <v>41799</v>
      </c>
      <c r="M244" s="145" t="s">
        <v>378</v>
      </c>
      <c r="N244" s="147" t="s">
        <v>420</v>
      </c>
    </row>
    <row r="245" spans="1:14" ht="25.15" customHeight="1" x14ac:dyDescent="0.2">
      <c r="A245" s="145">
        <v>241</v>
      </c>
      <c r="C245" s="223"/>
      <c r="D245" s="171" t="s">
        <v>680</v>
      </c>
      <c r="E245" s="224" t="s">
        <v>97</v>
      </c>
      <c r="F245" s="225"/>
      <c r="G245" s="171" t="s">
        <v>87</v>
      </c>
      <c r="H245" s="171" t="s">
        <v>316</v>
      </c>
      <c r="I245" s="171" t="s">
        <v>699</v>
      </c>
      <c r="J245" s="171" t="s">
        <v>305</v>
      </c>
      <c r="K245" s="158">
        <v>41793</v>
      </c>
      <c r="L245" s="158">
        <v>41799</v>
      </c>
      <c r="M245" s="145" t="s">
        <v>378</v>
      </c>
      <c r="N245" s="147" t="s">
        <v>420</v>
      </c>
    </row>
    <row r="246" spans="1:14" ht="25.15" customHeight="1" x14ac:dyDescent="0.2">
      <c r="A246" s="145">
        <v>242</v>
      </c>
      <c r="C246" s="223"/>
      <c r="D246" s="171" t="s">
        <v>681</v>
      </c>
      <c r="E246" s="224" t="s">
        <v>98</v>
      </c>
      <c r="F246" s="225"/>
      <c r="G246" s="191" t="s">
        <v>225</v>
      </c>
      <c r="H246" s="171" t="s">
        <v>316</v>
      </c>
      <c r="I246" s="171" t="s">
        <v>700</v>
      </c>
      <c r="J246" s="195" t="s">
        <v>513</v>
      </c>
      <c r="K246" s="158">
        <v>41793</v>
      </c>
      <c r="L246" s="158">
        <v>41799</v>
      </c>
      <c r="M246" s="145" t="s">
        <v>378</v>
      </c>
      <c r="N246" s="147" t="s">
        <v>420</v>
      </c>
    </row>
    <row r="247" spans="1:14" ht="25.15" customHeight="1" x14ac:dyDescent="0.2">
      <c r="A247" s="145">
        <v>243</v>
      </c>
      <c r="C247" s="223"/>
      <c r="D247" s="171" t="s">
        <v>682</v>
      </c>
      <c r="E247" s="224" t="s">
        <v>98</v>
      </c>
      <c r="F247" s="225"/>
      <c r="G247" s="171" t="s">
        <v>218</v>
      </c>
      <c r="H247" s="171" t="s">
        <v>219</v>
      </c>
      <c r="I247" s="171" t="s">
        <v>701</v>
      </c>
      <c r="J247" s="195" t="s">
        <v>513</v>
      </c>
      <c r="K247" s="158">
        <v>41793</v>
      </c>
      <c r="L247" s="158">
        <v>41799</v>
      </c>
      <c r="M247" s="145" t="s">
        <v>378</v>
      </c>
      <c r="N247" s="147" t="s">
        <v>420</v>
      </c>
    </row>
    <row r="248" spans="1:14" ht="25.15" customHeight="1" x14ac:dyDescent="0.2">
      <c r="A248" s="145">
        <v>244</v>
      </c>
      <c r="C248" s="223"/>
      <c r="D248" s="171" t="s">
        <v>683</v>
      </c>
      <c r="E248" s="224" t="s">
        <v>98</v>
      </c>
      <c r="F248" s="225"/>
      <c r="G248" s="171" t="s">
        <v>218</v>
      </c>
      <c r="H248" s="171" t="s">
        <v>308</v>
      </c>
      <c r="I248" s="171" t="s">
        <v>702</v>
      </c>
      <c r="J248" s="195" t="s">
        <v>513</v>
      </c>
      <c r="K248" s="158">
        <v>41793</v>
      </c>
      <c r="L248" s="158">
        <v>41799</v>
      </c>
      <c r="M248" s="145" t="s">
        <v>378</v>
      </c>
      <c r="N248" s="147" t="s">
        <v>420</v>
      </c>
    </row>
    <row r="249" spans="1:14" ht="25.15" customHeight="1" x14ac:dyDescent="0.2">
      <c r="A249" s="145">
        <v>245</v>
      </c>
      <c r="C249" s="223"/>
      <c r="D249" s="171" t="s">
        <v>684</v>
      </c>
      <c r="E249" s="224" t="s">
        <v>98</v>
      </c>
      <c r="F249" s="225"/>
      <c r="G249" s="151" t="s">
        <v>123</v>
      </c>
      <c r="H249" s="171" t="s">
        <v>308</v>
      </c>
      <c r="I249" s="171" t="s">
        <v>703</v>
      </c>
      <c r="J249" s="195" t="s">
        <v>498</v>
      </c>
      <c r="K249" s="158">
        <v>41793</v>
      </c>
      <c r="L249" s="158">
        <v>41799</v>
      </c>
      <c r="M249" s="145" t="s">
        <v>378</v>
      </c>
      <c r="N249" s="147" t="s">
        <v>420</v>
      </c>
    </row>
    <row r="250" spans="1:14" ht="25.15" customHeight="1" x14ac:dyDescent="0.2">
      <c r="A250" s="145">
        <v>246</v>
      </c>
      <c r="C250" s="223"/>
      <c r="D250" s="171" t="s">
        <v>685</v>
      </c>
      <c r="E250" s="224" t="s">
        <v>97</v>
      </c>
      <c r="F250" s="225"/>
      <c r="G250" s="171" t="s">
        <v>167</v>
      </c>
      <c r="H250" s="171" t="s">
        <v>210</v>
      </c>
      <c r="I250" s="171" t="s">
        <v>314</v>
      </c>
      <c r="J250" s="171" t="s">
        <v>132</v>
      </c>
      <c r="K250" s="158">
        <v>41793</v>
      </c>
      <c r="L250" s="158">
        <v>41799</v>
      </c>
      <c r="M250" s="145" t="s">
        <v>378</v>
      </c>
      <c r="N250" s="147" t="s">
        <v>420</v>
      </c>
    </row>
    <row r="251" spans="1:14" ht="25.15" customHeight="1" x14ac:dyDescent="0.2">
      <c r="A251" s="145">
        <v>247</v>
      </c>
      <c r="C251" s="223"/>
      <c r="D251" s="171" t="s">
        <v>686</v>
      </c>
      <c r="E251" s="224" t="s">
        <v>98</v>
      </c>
      <c r="F251" s="225"/>
      <c r="G251" s="171" t="s">
        <v>218</v>
      </c>
      <c r="H251" s="171" t="s">
        <v>210</v>
      </c>
      <c r="I251" s="171" t="s">
        <v>315</v>
      </c>
      <c r="J251" s="171" t="s">
        <v>132</v>
      </c>
      <c r="K251" s="158">
        <v>41793</v>
      </c>
      <c r="L251" s="158">
        <v>41799</v>
      </c>
      <c r="M251" s="145" t="s">
        <v>378</v>
      </c>
      <c r="N251" s="147" t="s">
        <v>420</v>
      </c>
    </row>
    <row r="252" spans="1:14" ht="25.15" customHeight="1" x14ac:dyDescent="0.2">
      <c r="A252" s="145">
        <v>248</v>
      </c>
      <c r="C252" s="223"/>
      <c r="D252" s="171" t="s">
        <v>687</v>
      </c>
      <c r="E252" s="224" t="s">
        <v>98</v>
      </c>
      <c r="F252" s="225"/>
      <c r="G252" s="171" t="s">
        <v>218</v>
      </c>
      <c r="H252" s="171" t="s">
        <v>210</v>
      </c>
      <c r="I252" s="171" t="s">
        <v>315</v>
      </c>
      <c r="J252" s="171" t="s">
        <v>132</v>
      </c>
      <c r="K252" s="158">
        <v>41793</v>
      </c>
      <c r="L252" s="158">
        <v>41799</v>
      </c>
      <c r="M252" s="145" t="s">
        <v>378</v>
      </c>
      <c r="N252" s="147" t="s">
        <v>420</v>
      </c>
    </row>
    <row r="253" spans="1:14" ht="25.15" customHeight="1" x14ac:dyDescent="0.2">
      <c r="A253" s="145">
        <v>249</v>
      </c>
      <c r="C253" s="223"/>
      <c r="D253" s="171" t="s">
        <v>688</v>
      </c>
      <c r="E253" s="224" t="s">
        <v>98</v>
      </c>
      <c r="F253" s="225"/>
      <c r="G253" s="171" t="s">
        <v>218</v>
      </c>
      <c r="H253" s="171" t="s">
        <v>214</v>
      </c>
      <c r="I253" s="151" t="s">
        <v>190</v>
      </c>
      <c r="J253" s="171" t="s">
        <v>132</v>
      </c>
      <c r="K253" s="158">
        <v>41793</v>
      </c>
      <c r="L253" s="158">
        <v>41799</v>
      </c>
      <c r="M253" s="145" t="s">
        <v>378</v>
      </c>
      <c r="N253" s="147" t="s">
        <v>420</v>
      </c>
    </row>
    <row r="254" spans="1:14" ht="25.15" customHeight="1" x14ac:dyDescent="0.2">
      <c r="A254" s="145">
        <v>250</v>
      </c>
      <c r="C254" s="223"/>
      <c r="D254" s="171" t="s">
        <v>689</v>
      </c>
      <c r="E254" s="224" t="s">
        <v>98</v>
      </c>
      <c r="F254" s="225"/>
      <c r="G254" s="171" t="s">
        <v>218</v>
      </c>
      <c r="H254" s="171" t="s">
        <v>316</v>
      </c>
      <c r="I254" s="171" t="s">
        <v>714</v>
      </c>
      <c r="J254" s="171" t="s">
        <v>162</v>
      </c>
      <c r="K254" s="158">
        <v>41793</v>
      </c>
      <c r="L254" s="158">
        <v>41799</v>
      </c>
      <c r="M254" s="145" t="s">
        <v>378</v>
      </c>
      <c r="N254" s="147" t="s">
        <v>420</v>
      </c>
    </row>
    <row r="255" spans="1:14" ht="25.15" customHeight="1" x14ac:dyDescent="0.2">
      <c r="A255" s="145">
        <v>251</v>
      </c>
      <c r="C255" s="223"/>
      <c r="D255" s="171" t="s">
        <v>414</v>
      </c>
      <c r="E255" s="224" t="s">
        <v>98</v>
      </c>
      <c r="F255" s="225"/>
      <c r="G255" s="171" t="s">
        <v>218</v>
      </c>
      <c r="H255" s="171" t="s">
        <v>316</v>
      </c>
      <c r="I255" s="171" t="s">
        <v>706</v>
      </c>
      <c r="J255" s="171" t="s">
        <v>162</v>
      </c>
      <c r="K255" s="158">
        <v>41793</v>
      </c>
      <c r="L255" s="158">
        <v>41799</v>
      </c>
      <c r="M255" s="145" t="s">
        <v>378</v>
      </c>
      <c r="N255" s="147" t="s">
        <v>420</v>
      </c>
    </row>
    <row r="256" spans="1:14" ht="25.15" customHeight="1" x14ac:dyDescent="0.2">
      <c r="A256" s="145">
        <v>252</v>
      </c>
      <c r="C256" s="223"/>
      <c r="D256" s="171" t="s">
        <v>690</v>
      </c>
      <c r="E256" s="224" t="s">
        <v>98</v>
      </c>
      <c r="F256" s="225"/>
      <c r="G256" s="171" t="s">
        <v>218</v>
      </c>
      <c r="H256" s="171" t="s">
        <v>316</v>
      </c>
      <c r="I256" s="171" t="s">
        <v>715</v>
      </c>
      <c r="J256" s="171" t="s">
        <v>162</v>
      </c>
      <c r="K256" s="158">
        <v>41793</v>
      </c>
      <c r="L256" s="158">
        <v>41799</v>
      </c>
      <c r="M256" s="145" t="s">
        <v>378</v>
      </c>
      <c r="N256" s="147" t="s">
        <v>420</v>
      </c>
    </row>
    <row r="257" spans="1:14" ht="25.15" customHeight="1" x14ac:dyDescent="0.2">
      <c r="A257" s="145">
        <v>253</v>
      </c>
      <c r="C257" s="223"/>
      <c r="D257" s="171" t="s">
        <v>691</v>
      </c>
      <c r="E257" s="224" t="s">
        <v>98</v>
      </c>
      <c r="F257" s="225"/>
      <c r="G257" s="171" t="s">
        <v>218</v>
      </c>
      <c r="H257" s="171" t="s">
        <v>316</v>
      </c>
      <c r="I257" s="171" t="s">
        <v>716</v>
      </c>
      <c r="J257" s="171" t="s">
        <v>162</v>
      </c>
      <c r="K257" s="158">
        <v>41793</v>
      </c>
      <c r="L257" s="158">
        <v>41799</v>
      </c>
      <c r="M257" s="145" t="s">
        <v>378</v>
      </c>
      <c r="N257" s="147" t="s">
        <v>420</v>
      </c>
    </row>
    <row r="258" spans="1:14" ht="25.15" customHeight="1" x14ac:dyDescent="0.2">
      <c r="A258" s="145">
        <v>254</v>
      </c>
      <c r="C258" s="223"/>
      <c r="D258" s="171" t="s">
        <v>692</v>
      </c>
      <c r="E258" s="224" t="s">
        <v>98</v>
      </c>
      <c r="F258" s="225"/>
      <c r="G258" s="171" t="s">
        <v>218</v>
      </c>
      <c r="H258" s="171" t="s">
        <v>316</v>
      </c>
      <c r="I258" s="171" t="s">
        <v>717</v>
      </c>
      <c r="J258" s="171" t="s">
        <v>162</v>
      </c>
      <c r="K258" s="158">
        <v>41793</v>
      </c>
      <c r="L258" s="158">
        <v>41799</v>
      </c>
      <c r="M258" s="145" t="s">
        <v>378</v>
      </c>
      <c r="N258" s="147" t="s">
        <v>420</v>
      </c>
    </row>
    <row r="259" spans="1:14" ht="25.15" customHeight="1" x14ac:dyDescent="0.2">
      <c r="A259" s="145">
        <v>255</v>
      </c>
      <c r="C259" s="223"/>
      <c r="D259" s="171" t="s">
        <v>693</v>
      </c>
      <c r="E259" s="224" t="s">
        <v>98</v>
      </c>
      <c r="F259" s="225"/>
      <c r="G259" s="171" t="s">
        <v>218</v>
      </c>
      <c r="H259" s="171" t="s">
        <v>212</v>
      </c>
      <c r="I259" s="171" t="s">
        <v>705</v>
      </c>
      <c r="J259" s="171" t="s">
        <v>162</v>
      </c>
      <c r="K259" s="158">
        <v>41793</v>
      </c>
      <c r="L259" s="158">
        <v>41799</v>
      </c>
      <c r="M259" s="145" t="s">
        <v>378</v>
      </c>
      <c r="N259" s="147" t="s">
        <v>420</v>
      </c>
    </row>
    <row r="260" spans="1:14" ht="25.15" customHeight="1" x14ac:dyDescent="0.2">
      <c r="A260" s="145">
        <v>256</v>
      </c>
      <c r="D260" s="230" t="s">
        <v>722</v>
      </c>
      <c r="E260" s="230" t="s">
        <v>98</v>
      </c>
      <c r="F260" s="231" t="s">
        <v>723</v>
      </c>
      <c r="G260" s="151" t="s">
        <v>123</v>
      </c>
      <c r="H260" s="230" t="s">
        <v>308</v>
      </c>
      <c r="I260" s="230" t="s">
        <v>562</v>
      </c>
      <c r="J260" s="230" t="s">
        <v>563</v>
      </c>
      <c r="K260" s="158">
        <v>41800</v>
      </c>
      <c r="L260" s="158">
        <v>41806</v>
      </c>
      <c r="M260" s="169" t="s">
        <v>469</v>
      </c>
      <c r="N260" s="145" t="s">
        <v>420</v>
      </c>
    </row>
    <row r="261" spans="1:14" ht="25.15" customHeight="1" x14ac:dyDescent="0.2">
      <c r="A261" s="145">
        <v>257</v>
      </c>
      <c r="D261" s="230" t="s">
        <v>724</v>
      </c>
      <c r="E261" s="230" t="s">
        <v>98</v>
      </c>
      <c r="F261" s="231" t="s">
        <v>725</v>
      </c>
      <c r="G261" s="230" t="s">
        <v>218</v>
      </c>
      <c r="H261" s="230" t="s">
        <v>210</v>
      </c>
      <c r="I261" s="230" t="s">
        <v>566</v>
      </c>
      <c r="J261" s="230" t="s">
        <v>563</v>
      </c>
      <c r="K261" s="158">
        <v>41800</v>
      </c>
      <c r="L261" s="158">
        <v>41806</v>
      </c>
      <c r="M261" s="169" t="s">
        <v>469</v>
      </c>
      <c r="N261" s="145" t="s">
        <v>420</v>
      </c>
    </row>
    <row r="262" spans="1:14" ht="25.15" customHeight="1" x14ac:dyDescent="0.2">
      <c r="A262" s="145">
        <v>258</v>
      </c>
      <c r="D262" s="230" t="s">
        <v>726</v>
      </c>
      <c r="E262" s="230" t="s">
        <v>98</v>
      </c>
      <c r="F262" s="231" t="s">
        <v>727</v>
      </c>
      <c r="G262" s="230" t="s">
        <v>218</v>
      </c>
      <c r="H262" s="230" t="s">
        <v>210</v>
      </c>
      <c r="I262" s="230" t="s">
        <v>552</v>
      </c>
      <c r="J262" s="171" t="s">
        <v>358</v>
      </c>
      <c r="K262" s="158">
        <v>41800</v>
      </c>
      <c r="L262" s="158">
        <v>41806</v>
      </c>
      <c r="M262" s="169" t="s">
        <v>469</v>
      </c>
      <c r="N262" s="145" t="s">
        <v>420</v>
      </c>
    </row>
    <row r="263" spans="1:14" ht="25.15" customHeight="1" x14ac:dyDescent="0.2">
      <c r="A263" s="145">
        <v>259</v>
      </c>
      <c r="D263" s="230" t="s">
        <v>728</v>
      </c>
      <c r="E263" s="230" t="s">
        <v>98</v>
      </c>
      <c r="F263" s="231"/>
      <c r="G263" s="230" t="s">
        <v>218</v>
      </c>
      <c r="H263" s="230" t="s">
        <v>212</v>
      </c>
      <c r="I263" s="230" t="s">
        <v>729</v>
      </c>
      <c r="J263" s="171" t="s">
        <v>358</v>
      </c>
      <c r="K263" s="158">
        <v>41800</v>
      </c>
      <c r="L263" s="158">
        <v>41806</v>
      </c>
      <c r="M263" s="169" t="s">
        <v>469</v>
      </c>
      <c r="N263" s="145" t="s">
        <v>420</v>
      </c>
    </row>
    <row r="264" spans="1:14" ht="25.15" customHeight="1" x14ac:dyDescent="0.2">
      <c r="A264" s="145">
        <v>260</v>
      </c>
      <c r="D264" s="230" t="s">
        <v>730</v>
      </c>
      <c r="E264" s="230" t="s">
        <v>97</v>
      </c>
      <c r="F264" s="231" t="s">
        <v>731</v>
      </c>
      <c r="G264" s="230" t="s">
        <v>167</v>
      </c>
      <c r="H264" s="230" t="s">
        <v>210</v>
      </c>
      <c r="I264" s="230" t="s">
        <v>554</v>
      </c>
      <c r="J264" s="171" t="s">
        <v>358</v>
      </c>
      <c r="K264" s="158">
        <v>41800</v>
      </c>
      <c r="L264" s="158">
        <v>41806</v>
      </c>
      <c r="M264" s="169" t="s">
        <v>469</v>
      </c>
      <c r="N264" s="145" t="s">
        <v>420</v>
      </c>
    </row>
    <row r="265" spans="1:14" ht="25.15" customHeight="1" x14ac:dyDescent="0.2">
      <c r="A265" s="145">
        <v>261</v>
      </c>
      <c r="D265" s="230" t="s">
        <v>732</v>
      </c>
      <c r="E265" s="230" t="s">
        <v>98</v>
      </c>
      <c r="F265" s="231"/>
      <c r="G265" s="230" t="s">
        <v>218</v>
      </c>
      <c r="H265" s="230" t="s">
        <v>212</v>
      </c>
      <c r="I265" s="230" t="s">
        <v>553</v>
      </c>
      <c r="J265" s="171" t="s">
        <v>358</v>
      </c>
      <c r="K265" s="158">
        <v>41800</v>
      </c>
      <c r="L265" s="158">
        <v>41806</v>
      </c>
      <c r="M265" s="169" t="s">
        <v>469</v>
      </c>
      <c r="N265" s="145" t="s">
        <v>420</v>
      </c>
    </row>
    <row r="266" spans="1:14" ht="25.15" customHeight="1" x14ac:dyDescent="0.2">
      <c r="A266" s="145">
        <v>262</v>
      </c>
      <c r="D266" s="230" t="s">
        <v>733</v>
      </c>
      <c r="E266" s="230" t="s">
        <v>98</v>
      </c>
      <c r="F266" s="231" t="s">
        <v>734</v>
      </c>
      <c r="G266" s="151" t="s">
        <v>123</v>
      </c>
      <c r="H266" s="230" t="s">
        <v>210</v>
      </c>
      <c r="I266" s="230" t="s">
        <v>735</v>
      </c>
      <c r="J266" s="213" t="s">
        <v>374</v>
      </c>
      <c r="K266" s="158">
        <v>41800</v>
      </c>
      <c r="L266" s="158">
        <v>41806</v>
      </c>
      <c r="M266" s="169" t="s">
        <v>469</v>
      </c>
      <c r="N266" s="145" t="s">
        <v>420</v>
      </c>
    </row>
    <row r="267" spans="1:14" ht="25.15" customHeight="1" x14ac:dyDescent="0.2">
      <c r="A267" s="145">
        <v>263</v>
      </c>
      <c r="D267" s="230" t="s">
        <v>736</v>
      </c>
      <c r="E267" s="230" t="s">
        <v>98</v>
      </c>
      <c r="F267" s="231" t="s">
        <v>737</v>
      </c>
      <c r="G267" s="230" t="s">
        <v>218</v>
      </c>
      <c r="H267" s="230" t="s">
        <v>210</v>
      </c>
      <c r="I267" s="230" t="s">
        <v>278</v>
      </c>
      <c r="J267" s="147" t="s">
        <v>95</v>
      </c>
      <c r="K267" s="158">
        <v>41800</v>
      </c>
      <c r="L267" s="158">
        <v>41806</v>
      </c>
      <c r="M267" s="169" t="s">
        <v>469</v>
      </c>
      <c r="N267" s="145" t="s">
        <v>420</v>
      </c>
    </row>
    <row r="268" spans="1:14" ht="25.15" customHeight="1" x14ac:dyDescent="0.2">
      <c r="A268" s="145">
        <v>264</v>
      </c>
      <c r="D268" s="230" t="s">
        <v>738</v>
      </c>
      <c r="E268" s="230" t="s">
        <v>97</v>
      </c>
      <c r="F268" s="231" t="s">
        <v>739</v>
      </c>
      <c r="G268" s="230" t="s">
        <v>87</v>
      </c>
      <c r="H268" s="230" t="s">
        <v>212</v>
      </c>
      <c r="I268" s="230" t="s">
        <v>271</v>
      </c>
      <c r="J268" s="147" t="s">
        <v>95</v>
      </c>
      <c r="K268" s="158">
        <v>41800</v>
      </c>
      <c r="L268" s="158">
        <v>41806</v>
      </c>
      <c r="M268" s="169" t="s">
        <v>469</v>
      </c>
      <c r="N268" s="145" t="s">
        <v>420</v>
      </c>
    </row>
    <row r="269" spans="1:14" ht="25.15" customHeight="1" x14ac:dyDescent="0.2">
      <c r="A269" s="145">
        <v>265</v>
      </c>
      <c r="C269" s="130">
        <v>2</v>
      </c>
      <c r="D269" s="230" t="s">
        <v>740</v>
      </c>
      <c r="E269" s="230" t="s">
        <v>97</v>
      </c>
      <c r="F269" s="231" t="s">
        <v>741</v>
      </c>
      <c r="G269" s="230" t="s">
        <v>87</v>
      </c>
      <c r="H269" s="230" t="s">
        <v>118</v>
      </c>
      <c r="I269" s="230" t="s">
        <v>103</v>
      </c>
      <c r="J269" s="147" t="s">
        <v>95</v>
      </c>
      <c r="K269" s="158">
        <v>41800</v>
      </c>
      <c r="L269" s="158">
        <v>41806</v>
      </c>
      <c r="M269" s="169" t="s">
        <v>469</v>
      </c>
      <c r="N269" s="145" t="s">
        <v>420</v>
      </c>
    </row>
    <row r="270" spans="1:14" ht="25.15" customHeight="1" x14ac:dyDescent="0.2">
      <c r="A270" s="145">
        <v>266</v>
      </c>
      <c r="D270" s="230" t="s">
        <v>742</v>
      </c>
      <c r="E270" s="230" t="s">
        <v>98</v>
      </c>
      <c r="F270" s="232"/>
      <c r="G270" s="151" t="s">
        <v>123</v>
      </c>
      <c r="H270" s="230" t="s">
        <v>76</v>
      </c>
      <c r="I270" s="230" t="s">
        <v>743</v>
      </c>
      <c r="J270" s="147" t="s">
        <v>95</v>
      </c>
      <c r="K270" s="158">
        <v>41800</v>
      </c>
      <c r="L270" s="158">
        <v>41806</v>
      </c>
      <c r="M270" s="169" t="s">
        <v>469</v>
      </c>
      <c r="N270" s="145" t="s">
        <v>420</v>
      </c>
    </row>
    <row r="271" spans="1:14" ht="25.15" customHeight="1" x14ac:dyDescent="0.2">
      <c r="A271" s="145">
        <v>267</v>
      </c>
      <c r="D271" s="230" t="s">
        <v>744</v>
      </c>
      <c r="E271" s="230" t="s">
        <v>97</v>
      </c>
      <c r="F271" s="232"/>
      <c r="G271" s="230" t="s">
        <v>87</v>
      </c>
      <c r="H271" s="230" t="s">
        <v>76</v>
      </c>
      <c r="I271" s="230" t="s">
        <v>743</v>
      </c>
      <c r="J271" s="147" t="s">
        <v>95</v>
      </c>
      <c r="K271" s="158">
        <v>41800</v>
      </c>
      <c r="L271" s="158">
        <v>41806</v>
      </c>
      <c r="M271" s="169" t="s">
        <v>469</v>
      </c>
      <c r="N271" s="145" t="s">
        <v>420</v>
      </c>
    </row>
    <row r="272" spans="1:14" ht="25.15" customHeight="1" x14ac:dyDescent="0.2">
      <c r="A272" s="145">
        <v>268</v>
      </c>
      <c r="D272" s="230" t="s">
        <v>745</v>
      </c>
      <c r="E272" s="230" t="s">
        <v>97</v>
      </c>
      <c r="F272" s="232"/>
      <c r="G272" s="230" t="s">
        <v>172</v>
      </c>
      <c r="H272" s="230" t="s">
        <v>76</v>
      </c>
      <c r="I272" s="230" t="s">
        <v>743</v>
      </c>
      <c r="J272" s="147" t="s">
        <v>95</v>
      </c>
      <c r="K272" s="158">
        <v>41800</v>
      </c>
      <c r="L272" s="158">
        <v>41806</v>
      </c>
      <c r="M272" s="169" t="s">
        <v>469</v>
      </c>
      <c r="N272" s="145" t="s">
        <v>420</v>
      </c>
    </row>
    <row r="273" spans="1:15" ht="25.15" customHeight="1" x14ac:dyDescent="0.2">
      <c r="A273" s="145">
        <v>269</v>
      </c>
      <c r="D273" s="230" t="s">
        <v>746</v>
      </c>
      <c r="E273" s="230" t="s">
        <v>98</v>
      </c>
      <c r="F273" s="231" t="s">
        <v>747</v>
      </c>
      <c r="G273" s="151" t="s">
        <v>123</v>
      </c>
      <c r="H273" s="230" t="s">
        <v>76</v>
      </c>
      <c r="I273" s="230" t="s">
        <v>743</v>
      </c>
      <c r="J273" s="147" t="s">
        <v>95</v>
      </c>
      <c r="K273" s="158">
        <v>41800</v>
      </c>
      <c r="L273" s="158">
        <v>41806</v>
      </c>
      <c r="M273" s="169" t="s">
        <v>469</v>
      </c>
      <c r="N273" s="145" t="s">
        <v>420</v>
      </c>
    </row>
    <row r="274" spans="1:15" ht="25.15" customHeight="1" x14ac:dyDescent="0.2">
      <c r="A274" s="145">
        <v>270</v>
      </c>
      <c r="D274" s="230" t="s">
        <v>748</v>
      </c>
      <c r="E274" s="230" t="s">
        <v>97</v>
      </c>
      <c r="F274" s="232"/>
      <c r="G274" s="230" t="s">
        <v>550</v>
      </c>
      <c r="H274" s="230" t="s">
        <v>76</v>
      </c>
      <c r="I274" s="230" t="s">
        <v>743</v>
      </c>
      <c r="J274" s="147" t="s">
        <v>95</v>
      </c>
      <c r="K274" s="158">
        <v>41800</v>
      </c>
      <c r="L274" s="158">
        <v>41806</v>
      </c>
      <c r="M274" s="169" t="s">
        <v>469</v>
      </c>
      <c r="N274" s="145" t="s">
        <v>420</v>
      </c>
    </row>
    <row r="275" spans="1:15" ht="25.15" customHeight="1" x14ac:dyDescent="0.2">
      <c r="A275" s="145">
        <v>271</v>
      </c>
      <c r="D275" s="230" t="s">
        <v>749</v>
      </c>
      <c r="E275" s="230" t="s">
        <v>97</v>
      </c>
      <c r="F275" s="232"/>
      <c r="G275" s="230" t="s">
        <v>87</v>
      </c>
      <c r="H275" s="230" t="s">
        <v>76</v>
      </c>
      <c r="I275" s="230" t="s">
        <v>743</v>
      </c>
      <c r="J275" s="147" t="s">
        <v>95</v>
      </c>
      <c r="K275" s="158">
        <v>41800</v>
      </c>
      <c r="L275" s="158">
        <v>41806</v>
      </c>
      <c r="M275" s="169" t="s">
        <v>469</v>
      </c>
      <c r="N275" s="145" t="s">
        <v>420</v>
      </c>
    </row>
    <row r="276" spans="1:15" s="92" customFormat="1" ht="25.15" customHeight="1" x14ac:dyDescent="0.2">
      <c r="A276" s="83">
        <v>272</v>
      </c>
      <c r="B276" s="84"/>
      <c r="C276" s="130"/>
      <c r="D276" s="245" t="s">
        <v>750</v>
      </c>
      <c r="E276" s="245" t="s">
        <v>98</v>
      </c>
      <c r="F276" s="246"/>
      <c r="G276" s="245" t="s">
        <v>218</v>
      </c>
      <c r="H276" s="245" t="s">
        <v>212</v>
      </c>
      <c r="I276" s="245" t="s">
        <v>751</v>
      </c>
      <c r="J276" s="245" t="s">
        <v>563</v>
      </c>
      <c r="K276" s="158">
        <v>41800</v>
      </c>
      <c r="L276" s="158">
        <v>41806</v>
      </c>
      <c r="M276" s="171" t="s">
        <v>469</v>
      </c>
      <c r="N276" s="83" t="s">
        <v>420</v>
      </c>
      <c r="O276" s="84"/>
    </row>
    <row r="277" spans="1:15" s="92" customFormat="1" ht="25.15" customHeight="1" x14ac:dyDescent="0.2">
      <c r="A277" s="83">
        <v>273</v>
      </c>
      <c r="B277" s="84"/>
      <c r="C277" s="130"/>
      <c r="D277" s="245" t="s">
        <v>752</v>
      </c>
      <c r="E277" s="245" t="s">
        <v>98</v>
      </c>
      <c r="F277" s="246"/>
      <c r="G277" s="151" t="s">
        <v>123</v>
      </c>
      <c r="H277" s="245" t="s">
        <v>308</v>
      </c>
      <c r="I277" s="245" t="s">
        <v>753</v>
      </c>
      <c r="J277" s="245" t="s">
        <v>322</v>
      </c>
      <c r="K277" s="158">
        <v>41800</v>
      </c>
      <c r="L277" s="158">
        <v>41806</v>
      </c>
      <c r="M277" s="171" t="s">
        <v>469</v>
      </c>
      <c r="N277" s="83" t="s">
        <v>420</v>
      </c>
      <c r="O277" s="84"/>
    </row>
    <row r="278" spans="1:15" s="92" customFormat="1" ht="25.15" customHeight="1" x14ac:dyDescent="0.2">
      <c r="A278" s="83">
        <v>274</v>
      </c>
      <c r="B278" s="84"/>
      <c r="C278" s="130"/>
      <c r="D278" s="245" t="s">
        <v>754</v>
      </c>
      <c r="E278" s="245" t="s">
        <v>97</v>
      </c>
      <c r="F278" s="246" t="s">
        <v>755</v>
      </c>
      <c r="G278" s="245" t="s">
        <v>87</v>
      </c>
      <c r="H278" s="245" t="s">
        <v>308</v>
      </c>
      <c r="I278" s="245" t="s">
        <v>753</v>
      </c>
      <c r="J278" s="245" t="s">
        <v>322</v>
      </c>
      <c r="K278" s="158">
        <v>41800</v>
      </c>
      <c r="L278" s="158">
        <v>41806</v>
      </c>
      <c r="M278" s="171" t="s">
        <v>469</v>
      </c>
      <c r="N278" s="83" t="s">
        <v>420</v>
      </c>
      <c r="O278" s="84"/>
    </row>
    <row r="279" spans="1:15" s="92" customFormat="1" ht="25.15" customHeight="1" x14ac:dyDescent="0.2">
      <c r="A279" s="83">
        <v>275</v>
      </c>
      <c r="B279" s="84"/>
      <c r="C279" s="130"/>
      <c r="D279" s="245" t="s">
        <v>756</v>
      </c>
      <c r="E279" s="245" t="s">
        <v>97</v>
      </c>
      <c r="F279" s="246" t="s">
        <v>757</v>
      </c>
      <c r="G279" s="245" t="s">
        <v>87</v>
      </c>
      <c r="H279" s="245" t="s">
        <v>308</v>
      </c>
      <c r="I279" s="245" t="s">
        <v>753</v>
      </c>
      <c r="J279" s="245" t="s">
        <v>322</v>
      </c>
      <c r="K279" s="158">
        <v>41800</v>
      </c>
      <c r="L279" s="158">
        <v>41806</v>
      </c>
      <c r="M279" s="171" t="s">
        <v>469</v>
      </c>
      <c r="N279" s="83" t="s">
        <v>420</v>
      </c>
      <c r="O279" s="84"/>
    </row>
    <row r="280" spans="1:15" s="92" customFormat="1" ht="25.15" customHeight="1" x14ac:dyDescent="0.2">
      <c r="A280" s="83">
        <v>276</v>
      </c>
      <c r="B280" s="84"/>
      <c r="C280" s="130"/>
      <c r="D280" s="245" t="s">
        <v>758</v>
      </c>
      <c r="E280" s="245" t="s">
        <v>98</v>
      </c>
      <c r="F280" s="246" t="s">
        <v>759</v>
      </c>
      <c r="G280" s="245" t="s">
        <v>760</v>
      </c>
      <c r="H280" s="245" t="s">
        <v>308</v>
      </c>
      <c r="I280" s="245" t="s">
        <v>761</v>
      </c>
      <c r="J280" s="245" t="s">
        <v>322</v>
      </c>
      <c r="K280" s="158">
        <v>41800</v>
      </c>
      <c r="L280" s="158">
        <v>41806</v>
      </c>
      <c r="M280" s="171" t="s">
        <v>469</v>
      </c>
      <c r="N280" s="83" t="s">
        <v>420</v>
      </c>
      <c r="O280" s="84"/>
    </row>
    <row r="281" spans="1:15" s="92" customFormat="1" ht="25.15" customHeight="1" x14ac:dyDescent="0.2">
      <c r="A281" s="83">
        <v>277</v>
      </c>
      <c r="B281" s="84"/>
      <c r="C281" s="130"/>
      <c r="D281" s="245" t="s">
        <v>762</v>
      </c>
      <c r="E281" s="245" t="s">
        <v>97</v>
      </c>
      <c r="F281" s="246"/>
      <c r="G281" s="245" t="s">
        <v>167</v>
      </c>
      <c r="H281" s="245" t="s">
        <v>308</v>
      </c>
      <c r="I281" s="245" t="s">
        <v>763</v>
      </c>
      <c r="J281" s="245" t="s">
        <v>322</v>
      </c>
      <c r="K281" s="158">
        <v>41800</v>
      </c>
      <c r="L281" s="158">
        <v>41806</v>
      </c>
      <c r="M281" s="171" t="s">
        <v>469</v>
      </c>
      <c r="N281" s="83" t="s">
        <v>420</v>
      </c>
      <c r="O281" s="84"/>
    </row>
    <row r="282" spans="1:15" s="92" customFormat="1" ht="25.15" customHeight="1" x14ac:dyDescent="0.2">
      <c r="A282" s="83">
        <v>278</v>
      </c>
      <c r="B282" s="84"/>
      <c r="C282" s="130"/>
      <c r="D282" s="233" t="s">
        <v>764</v>
      </c>
      <c r="E282" s="234" t="s">
        <v>98</v>
      </c>
      <c r="F282" s="235" t="s">
        <v>765</v>
      </c>
      <c r="G282" s="234" t="s">
        <v>218</v>
      </c>
      <c r="H282" s="233" t="s">
        <v>212</v>
      </c>
      <c r="I282" s="233" t="s">
        <v>572</v>
      </c>
      <c r="J282" s="233" t="s">
        <v>305</v>
      </c>
      <c r="K282" s="158">
        <v>41801</v>
      </c>
      <c r="L282" s="158">
        <v>41807</v>
      </c>
      <c r="M282" s="171" t="s">
        <v>378</v>
      </c>
      <c r="N282" s="83" t="s">
        <v>420</v>
      </c>
      <c r="O282" s="84"/>
    </row>
    <row r="283" spans="1:15" s="92" customFormat="1" ht="25.15" customHeight="1" x14ac:dyDescent="0.2">
      <c r="A283" s="83">
        <v>279</v>
      </c>
      <c r="B283" s="84"/>
      <c r="C283" s="130"/>
      <c r="D283" s="233" t="s">
        <v>766</v>
      </c>
      <c r="E283" s="234" t="s">
        <v>98</v>
      </c>
      <c r="F283" s="235" t="s">
        <v>767</v>
      </c>
      <c r="G283" s="151" t="s">
        <v>123</v>
      </c>
      <c r="H283" s="233" t="s">
        <v>210</v>
      </c>
      <c r="I283" s="233" t="s">
        <v>480</v>
      </c>
      <c r="J283" s="233" t="s">
        <v>305</v>
      </c>
      <c r="K283" s="158">
        <v>41801</v>
      </c>
      <c r="L283" s="158">
        <v>41807</v>
      </c>
      <c r="M283" s="171" t="s">
        <v>378</v>
      </c>
      <c r="N283" s="83" t="s">
        <v>420</v>
      </c>
      <c r="O283" s="84"/>
    </row>
    <row r="284" spans="1:15" s="92" customFormat="1" ht="25.15" customHeight="1" x14ac:dyDescent="0.2">
      <c r="A284" s="83">
        <v>280</v>
      </c>
      <c r="B284" s="84"/>
      <c r="C284" s="130"/>
      <c r="D284" s="233" t="s">
        <v>768</v>
      </c>
      <c r="E284" s="234" t="s">
        <v>98</v>
      </c>
      <c r="F284" s="237">
        <v>979</v>
      </c>
      <c r="G284" s="234" t="s">
        <v>218</v>
      </c>
      <c r="H284" s="233" t="s">
        <v>212</v>
      </c>
      <c r="I284" s="233" t="s">
        <v>769</v>
      </c>
      <c r="J284" s="233" t="s">
        <v>305</v>
      </c>
      <c r="K284" s="158">
        <v>41801</v>
      </c>
      <c r="L284" s="158">
        <v>41807</v>
      </c>
      <c r="M284" s="171" t="s">
        <v>378</v>
      </c>
      <c r="N284" s="83" t="s">
        <v>420</v>
      </c>
      <c r="O284" s="84"/>
    </row>
    <row r="285" spans="1:15" s="92" customFormat="1" ht="25.15" customHeight="1" x14ac:dyDescent="0.2">
      <c r="A285" s="83">
        <v>281</v>
      </c>
      <c r="B285" s="84"/>
      <c r="C285" s="130"/>
      <c r="D285" s="233" t="s">
        <v>770</v>
      </c>
      <c r="E285" s="247" t="s">
        <v>97</v>
      </c>
      <c r="F285" s="235" t="s">
        <v>771</v>
      </c>
      <c r="G285" s="234" t="s">
        <v>87</v>
      </c>
      <c r="H285" s="233" t="s">
        <v>772</v>
      </c>
      <c r="I285" s="233" t="s">
        <v>773</v>
      </c>
      <c r="J285" s="233" t="s">
        <v>305</v>
      </c>
      <c r="K285" s="158">
        <v>41801</v>
      </c>
      <c r="L285" s="158">
        <v>41807</v>
      </c>
      <c r="M285" s="171" t="s">
        <v>378</v>
      </c>
      <c r="N285" s="83" t="s">
        <v>420</v>
      </c>
      <c r="O285" s="84"/>
    </row>
    <row r="286" spans="1:15" s="92" customFormat="1" ht="25.15" customHeight="1" x14ac:dyDescent="0.2">
      <c r="A286" s="83">
        <v>282</v>
      </c>
      <c r="B286" s="84"/>
      <c r="C286" s="130"/>
      <c r="D286" s="233" t="s">
        <v>774</v>
      </c>
      <c r="E286" s="234" t="s">
        <v>98</v>
      </c>
      <c r="F286" s="235" t="s">
        <v>775</v>
      </c>
      <c r="G286" s="151" t="s">
        <v>123</v>
      </c>
      <c r="H286" s="233" t="s">
        <v>308</v>
      </c>
      <c r="I286" s="233" t="s">
        <v>776</v>
      </c>
      <c r="J286" s="233" t="s">
        <v>305</v>
      </c>
      <c r="K286" s="158">
        <v>41801</v>
      </c>
      <c r="L286" s="158">
        <v>41807</v>
      </c>
      <c r="M286" s="171" t="s">
        <v>378</v>
      </c>
      <c r="N286" s="83" t="s">
        <v>420</v>
      </c>
      <c r="O286" s="84"/>
    </row>
    <row r="287" spans="1:15" s="92" customFormat="1" ht="25.15" customHeight="1" x14ac:dyDescent="0.2">
      <c r="A287" s="83">
        <v>283</v>
      </c>
      <c r="B287" s="84"/>
      <c r="C287" s="130"/>
      <c r="D287" s="233" t="s">
        <v>777</v>
      </c>
      <c r="E287" s="247" t="s">
        <v>97</v>
      </c>
      <c r="F287" s="235" t="s">
        <v>778</v>
      </c>
      <c r="G287" s="234" t="s">
        <v>172</v>
      </c>
      <c r="H287" s="233" t="s">
        <v>214</v>
      </c>
      <c r="I287" s="233" t="s">
        <v>152</v>
      </c>
      <c r="J287" s="233" t="s">
        <v>132</v>
      </c>
      <c r="K287" s="158">
        <v>41801</v>
      </c>
      <c r="L287" s="158">
        <v>41807</v>
      </c>
      <c r="M287" s="171" t="s">
        <v>378</v>
      </c>
      <c r="N287" s="83" t="s">
        <v>420</v>
      </c>
      <c r="O287" s="84"/>
    </row>
    <row r="288" spans="1:15" s="92" customFormat="1" ht="25.15" customHeight="1" x14ac:dyDescent="0.2">
      <c r="A288" s="83">
        <v>284</v>
      </c>
      <c r="B288" s="84"/>
      <c r="C288" s="130"/>
      <c r="D288" s="233" t="s">
        <v>779</v>
      </c>
      <c r="E288" s="247" t="s">
        <v>97</v>
      </c>
      <c r="F288" s="235" t="s">
        <v>780</v>
      </c>
      <c r="G288" s="234" t="s">
        <v>781</v>
      </c>
      <c r="H288" s="233" t="s">
        <v>214</v>
      </c>
      <c r="I288" s="233" t="s">
        <v>151</v>
      </c>
      <c r="J288" s="233" t="s">
        <v>132</v>
      </c>
      <c r="K288" s="158">
        <v>41801</v>
      </c>
      <c r="L288" s="158">
        <v>41807</v>
      </c>
      <c r="M288" s="171" t="s">
        <v>378</v>
      </c>
      <c r="N288" s="83" t="s">
        <v>420</v>
      </c>
      <c r="O288" s="84"/>
    </row>
    <row r="289" spans="1:15" s="92" customFormat="1" ht="25.15" customHeight="1" x14ac:dyDescent="0.2">
      <c r="A289" s="83">
        <v>285</v>
      </c>
      <c r="B289" s="84"/>
      <c r="C289" s="130"/>
      <c r="D289" s="233" t="s">
        <v>782</v>
      </c>
      <c r="E289" s="247" t="s">
        <v>97</v>
      </c>
      <c r="F289" s="237"/>
      <c r="G289" s="147" t="s">
        <v>92</v>
      </c>
      <c r="H289" s="233" t="s">
        <v>214</v>
      </c>
      <c r="I289" s="233" t="s">
        <v>153</v>
      </c>
      <c r="J289" s="233" t="s">
        <v>132</v>
      </c>
      <c r="K289" s="158">
        <v>41801</v>
      </c>
      <c r="L289" s="158">
        <v>41807</v>
      </c>
      <c r="M289" s="171" t="s">
        <v>378</v>
      </c>
      <c r="N289" s="83" t="s">
        <v>420</v>
      </c>
      <c r="O289" s="84"/>
    </row>
    <row r="290" spans="1:15" s="92" customFormat="1" ht="25.15" customHeight="1" x14ac:dyDescent="0.2">
      <c r="A290" s="83">
        <v>286</v>
      </c>
      <c r="B290" s="84"/>
      <c r="C290" s="130"/>
      <c r="D290" s="233" t="s">
        <v>783</v>
      </c>
      <c r="E290" s="247" t="s">
        <v>97</v>
      </c>
      <c r="F290" s="235" t="s">
        <v>784</v>
      </c>
      <c r="G290" s="213" t="s">
        <v>93</v>
      </c>
      <c r="H290" s="233" t="s">
        <v>214</v>
      </c>
      <c r="I290" s="233" t="s">
        <v>190</v>
      </c>
      <c r="J290" s="233" t="s">
        <v>132</v>
      </c>
      <c r="K290" s="158">
        <v>41801</v>
      </c>
      <c r="L290" s="158">
        <v>41807</v>
      </c>
      <c r="M290" s="171" t="s">
        <v>378</v>
      </c>
      <c r="N290" s="83" t="s">
        <v>420</v>
      </c>
      <c r="O290" s="84"/>
    </row>
    <row r="291" spans="1:15" s="92" customFormat="1" ht="25.15" customHeight="1" x14ac:dyDescent="0.2">
      <c r="A291" s="83">
        <v>287</v>
      </c>
      <c r="B291" s="84"/>
      <c r="C291" s="130"/>
      <c r="D291" s="236" t="s">
        <v>785</v>
      </c>
      <c r="E291" s="234" t="s">
        <v>98</v>
      </c>
      <c r="F291" s="247" t="s">
        <v>786</v>
      </c>
      <c r="G291" s="151" t="s">
        <v>123</v>
      </c>
      <c r="H291" s="236" t="s">
        <v>210</v>
      </c>
      <c r="I291" s="236" t="s">
        <v>787</v>
      </c>
      <c r="J291" s="233" t="s">
        <v>132</v>
      </c>
      <c r="K291" s="158">
        <v>41801</v>
      </c>
      <c r="L291" s="158">
        <v>41807</v>
      </c>
      <c r="M291" s="171" t="s">
        <v>378</v>
      </c>
      <c r="N291" s="83" t="s">
        <v>420</v>
      </c>
      <c r="O291" s="84"/>
    </row>
    <row r="292" spans="1:15" s="92" customFormat="1" ht="25.15" customHeight="1" x14ac:dyDescent="0.2">
      <c r="A292" s="83">
        <v>288</v>
      </c>
      <c r="B292" s="84"/>
      <c r="C292" s="130"/>
      <c r="D292" s="233" t="s">
        <v>788</v>
      </c>
      <c r="E292" s="247" t="s">
        <v>97</v>
      </c>
      <c r="F292" s="237"/>
      <c r="G292" s="234" t="s">
        <v>87</v>
      </c>
      <c r="H292" s="233" t="s">
        <v>212</v>
      </c>
      <c r="I292" s="233" t="s">
        <v>814</v>
      </c>
      <c r="J292" s="236" t="s">
        <v>162</v>
      </c>
      <c r="K292" s="158">
        <v>41801</v>
      </c>
      <c r="L292" s="158">
        <v>41807</v>
      </c>
      <c r="M292" s="171" t="s">
        <v>378</v>
      </c>
      <c r="N292" s="83" t="s">
        <v>420</v>
      </c>
      <c r="O292" s="84"/>
    </row>
    <row r="293" spans="1:15" s="92" customFormat="1" ht="25.15" customHeight="1" x14ac:dyDescent="0.2">
      <c r="A293" s="83">
        <v>289</v>
      </c>
      <c r="B293" s="84"/>
      <c r="C293" s="130"/>
      <c r="D293" s="233" t="s">
        <v>789</v>
      </c>
      <c r="E293" s="247" t="s">
        <v>97</v>
      </c>
      <c r="F293" s="238" t="s">
        <v>790</v>
      </c>
      <c r="G293" s="234" t="s">
        <v>87</v>
      </c>
      <c r="H293" s="233" t="s">
        <v>212</v>
      </c>
      <c r="I293" s="233" t="s">
        <v>446</v>
      </c>
      <c r="J293" s="236" t="s">
        <v>162</v>
      </c>
      <c r="K293" s="158">
        <v>41801</v>
      </c>
      <c r="L293" s="158">
        <v>41807</v>
      </c>
      <c r="M293" s="171" t="s">
        <v>378</v>
      </c>
      <c r="N293" s="83" t="s">
        <v>420</v>
      </c>
      <c r="O293" s="84"/>
    </row>
    <row r="294" spans="1:15" s="92" customFormat="1" ht="25.15" customHeight="1" x14ac:dyDescent="0.2">
      <c r="A294" s="83">
        <v>290</v>
      </c>
      <c r="B294" s="84"/>
      <c r="C294" s="130"/>
      <c r="D294" s="233" t="s">
        <v>791</v>
      </c>
      <c r="E294" s="247" t="s">
        <v>97</v>
      </c>
      <c r="F294" s="235" t="s">
        <v>792</v>
      </c>
      <c r="G294" s="234" t="s">
        <v>87</v>
      </c>
      <c r="H294" s="248" t="s">
        <v>187</v>
      </c>
      <c r="I294" s="248" t="s">
        <v>793</v>
      </c>
      <c r="J294" s="236" t="s">
        <v>162</v>
      </c>
      <c r="K294" s="158">
        <v>41801</v>
      </c>
      <c r="L294" s="158">
        <v>41807</v>
      </c>
      <c r="M294" s="171" t="s">
        <v>378</v>
      </c>
      <c r="N294" s="83" t="s">
        <v>420</v>
      </c>
      <c r="O294" s="84"/>
    </row>
    <row r="295" spans="1:15" s="92" customFormat="1" ht="25.15" customHeight="1" x14ac:dyDescent="0.2">
      <c r="A295" s="83">
        <v>291</v>
      </c>
      <c r="B295" s="84"/>
      <c r="C295" s="130"/>
      <c r="D295" s="233" t="s">
        <v>794</v>
      </c>
      <c r="E295" s="247" t="s">
        <v>97</v>
      </c>
      <c r="F295" s="235" t="s">
        <v>795</v>
      </c>
      <c r="G295" s="234" t="s">
        <v>87</v>
      </c>
      <c r="H295" s="248" t="s">
        <v>187</v>
      </c>
      <c r="I295" s="248" t="s">
        <v>793</v>
      </c>
      <c r="J295" s="236" t="s">
        <v>162</v>
      </c>
      <c r="K295" s="158">
        <v>41801</v>
      </c>
      <c r="L295" s="158">
        <v>41807</v>
      </c>
      <c r="M295" s="171" t="s">
        <v>378</v>
      </c>
      <c r="N295" s="83" t="s">
        <v>420</v>
      </c>
      <c r="O295" s="84"/>
    </row>
    <row r="296" spans="1:15" s="92" customFormat="1" ht="25.15" customHeight="1" x14ac:dyDescent="0.2">
      <c r="A296" s="83">
        <v>292</v>
      </c>
      <c r="B296" s="84"/>
      <c r="C296" s="130"/>
      <c r="D296" s="236" t="s">
        <v>796</v>
      </c>
      <c r="E296" s="247" t="s">
        <v>97</v>
      </c>
      <c r="F296" s="237"/>
      <c r="G296" s="234" t="s">
        <v>87</v>
      </c>
      <c r="H296" s="248" t="s">
        <v>187</v>
      </c>
      <c r="I296" s="248" t="s">
        <v>793</v>
      </c>
      <c r="J296" s="236" t="s">
        <v>162</v>
      </c>
      <c r="K296" s="158">
        <v>41801</v>
      </c>
      <c r="L296" s="158">
        <v>41807</v>
      </c>
      <c r="M296" s="171" t="s">
        <v>378</v>
      </c>
      <c r="N296" s="83" t="s">
        <v>420</v>
      </c>
      <c r="O296" s="84"/>
    </row>
    <row r="297" spans="1:15" s="92" customFormat="1" ht="25.15" customHeight="1" x14ac:dyDescent="0.2">
      <c r="A297" s="83">
        <v>293</v>
      </c>
      <c r="B297" s="84"/>
      <c r="C297" s="130"/>
      <c r="D297" s="236" t="s">
        <v>797</v>
      </c>
      <c r="E297" s="247" t="s">
        <v>97</v>
      </c>
      <c r="F297" s="240" t="s">
        <v>798</v>
      </c>
      <c r="G297" s="239" t="s">
        <v>87</v>
      </c>
      <c r="H297" s="236" t="s">
        <v>308</v>
      </c>
      <c r="I297" s="233" t="s">
        <v>497</v>
      </c>
      <c r="J297" s="249" t="s">
        <v>498</v>
      </c>
      <c r="K297" s="158">
        <v>41801</v>
      </c>
      <c r="L297" s="158">
        <v>41807</v>
      </c>
      <c r="M297" s="171" t="s">
        <v>378</v>
      </c>
      <c r="N297" s="83" t="s">
        <v>420</v>
      </c>
      <c r="O297" s="84"/>
    </row>
    <row r="298" spans="1:15" s="92" customFormat="1" ht="25.15" customHeight="1" x14ac:dyDescent="0.2">
      <c r="A298" s="83">
        <v>294</v>
      </c>
      <c r="B298" s="84"/>
      <c r="C298" s="130"/>
      <c r="D298" s="236" t="s">
        <v>799</v>
      </c>
      <c r="E298" s="247" t="s">
        <v>97</v>
      </c>
      <c r="F298" s="240" t="s">
        <v>800</v>
      </c>
      <c r="G298" s="239" t="s">
        <v>801</v>
      </c>
      <c r="H298" s="236" t="s">
        <v>210</v>
      </c>
      <c r="I298" s="236" t="s">
        <v>802</v>
      </c>
      <c r="J298" s="249" t="s">
        <v>498</v>
      </c>
      <c r="K298" s="158">
        <v>41801</v>
      </c>
      <c r="L298" s="158">
        <v>41807</v>
      </c>
      <c r="M298" s="171" t="s">
        <v>378</v>
      </c>
      <c r="N298" s="83" t="s">
        <v>420</v>
      </c>
      <c r="O298" s="84"/>
    </row>
    <row r="299" spans="1:15" s="92" customFormat="1" ht="25.15" customHeight="1" x14ac:dyDescent="0.2">
      <c r="A299" s="83">
        <v>295</v>
      </c>
      <c r="B299" s="84"/>
      <c r="C299" s="130"/>
      <c r="D299" s="236" t="s">
        <v>803</v>
      </c>
      <c r="E299" s="247" t="s">
        <v>97</v>
      </c>
      <c r="F299" s="240" t="s">
        <v>804</v>
      </c>
      <c r="G299" s="239" t="s">
        <v>87</v>
      </c>
      <c r="H299" s="236" t="s">
        <v>210</v>
      </c>
      <c r="I299" s="236" t="s">
        <v>507</v>
      </c>
      <c r="J299" s="249" t="s">
        <v>498</v>
      </c>
      <c r="K299" s="158">
        <v>41801</v>
      </c>
      <c r="L299" s="158">
        <v>41807</v>
      </c>
      <c r="M299" s="171" t="s">
        <v>378</v>
      </c>
      <c r="N299" s="83" t="s">
        <v>420</v>
      </c>
      <c r="O299" s="84"/>
    </row>
    <row r="300" spans="1:15" s="92" customFormat="1" ht="25.15" customHeight="1" x14ac:dyDescent="0.2">
      <c r="A300" s="83">
        <v>296</v>
      </c>
      <c r="B300" s="84"/>
      <c r="C300" s="130"/>
      <c r="D300" s="233" t="s">
        <v>805</v>
      </c>
      <c r="E300" s="234" t="s">
        <v>98</v>
      </c>
      <c r="F300" s="235" t="s">
        <v>806</v>
      </c>
      <c r="G300" s="234" t="s">
        <v>218</v>
      </c>
      <c r="H300" s="233" t="s">
        <v>308</v>
      </c>
      <c r="I300" s="233" t="s">
        <v>807</v>
      </c>
      <c r="J300" s="249" t="s">
        <v>513</v>
      </c>
      <c r="K300" s="158">
        <v>41801</v>
      </c>
      <c r="L300" s="158">
        <v>41807</v>
      </c>
      <c r="M300" s="171" t="s">
        <v>378</v>
      </c>
      <c r="N300" s="83" t="s">
        <v>420</v>
      </c>
      <c r="O300" s="84"/>
    </row>
    <row r="301" spans="1:15" s="92" customFormat="1" ht="25.15" customHeight="1" x14ac:dyDescent="0.2">
      <c r="A301" s="83">
        <v>297</v>
      </c>
      <c r="B301" s="84"/>
      <c r="C301" s="130"/>
      <c r="D301" s="236" t="s">
        <v>733</v>
      </c>
      <c r="E301" s="234" t="s">
        <v>98</v>
      </c>
      <c r="F301" s="247" t="s">
        <v>808</v>
      </c>
      <c r="G301" s="234" t="s">
        <v>218</v>
      </c>
      <c r="H301" s="236" t="s">
        <v>210</v>
      </c>
      <c r="I301" s="236" t="s">
        <v>809</v>
      </c>
      <c r="J301" s="249" t="s">
        <v>513</v>
      </c>
      <c r="K301" s="158">
        <v>41801</v>
      </c>
      <c r="L301" s="158">
        <v>41807</v>
      </c>
      <c r="M301" s="171" t="s">
        <v>378</v>
      </c>
      <c r="N301" s="83" t="s">
        <v>420</v>
      </c>
      <c r="O301" s="84"/>
    </row>
    <row r="302" spans="1:15" s="92" customFormat="1" ht="25.15" customHeight="1" x14ac:dyDescent="0.2">
      <c r="A302" s="83">
        <v>298</v>
      </c>
      <c r="B302" s="84"/>
      <c r="C302" s="130"/>
      <c r="D302" s="236" t="s">
        <v>810</v>
      </c>
      <c r="E302" s="234" t="s">
        <v>98</v>
      </c>
      <c r="F302" s="247" t="s">
        <v>811</v>
      </c>
      <c r="G302" s="234" t="s">
        <v>218</v>
      </c>
      <c r="H302" s="236" t="s">
        <v>210</v>
      </c>
      <c r="I302" s="236" t="s">
        <v>517</v>
      </c>
      <c r="J302" s="249" t="s">
        <v>513</v>
      </c>
      <c r="K302" s="158">
        <v>41801</v>
      </c>
      <c r="L302" s="158">
        <v>41807</v>
      </c>
      <c r="M302" s="171" t="s">
        <v>378</v>
      </c>
      <c r="N302" s="83" t="s">
        <v>420</v>
      </c>
      <c r="O302" s="84"/>
    </row>
    <row r="303" spans="1:15" s="92" customFormat="1" ht="25.15" customHeight="1" x14ac:dyDescent="0.2">
      <c r="A303" s="252">
        <v>299</v>
      </c>
      <c r="B303" s="84"/>
      <c r="C303" s="130"/>
      <c r="D303" s="242" t="s">
        <v>812</v>
      </c>
      <c r="E303" s="241" t="s">
        <v>98</v>
      </c>
      <c r="F303" s="250" t="s">
        <v>813</v>
      </c>
      <c r="G303" s="241" t="s">
        <v>218</v>
      </c>
      <c r="H303" s="242" t="s">
        <v>210</v>
      </c>
      <c r="I303" s="242" t="s">
        <v>523</v>
      </c>
      <c r="J303" s="251" t="s">
        <v>513</v>
      </c>
      <c r="K303" s="222">
        <v>41801</v>
      </c>
      <c r="L303" s="222">
        <v>41807</v>
      </c>
      <c r="M303" s="221" t="s">
        <v>378</v>
      </c>
      <c r="N303" s="252" t="s">
        <v>420</v>
      </c>
      <c r="O303" s="84"/>
    </row>
    <row r="304" spans="1:15" s="92" customFormat="1" ht="25.15" customHeight="1" x14ac:dyDescent="0.2">
      <c r="A304" s="83">
        <v>300</v>
      </c>
      <c r="B304" s="159"/>
      <c r="C304" s="243"/>
      <c r="D304" s="244" t="s">
        <v>815</v>
      </c>
      <c r="E304" s="244" t="s">
        <v>98</v>
      </c>
      <c r="F304" s="253" t="s">
        <v>816</v>
      </c>
      <c r="G304" s="244" t="s">
        <v>218</v>
      </c>
      <c r="H304" s="244" t="s">
        <v>219</v>
      </c>
      <c r="I304" s="244" t="s">
        <v>817</v>
      </c>
      <c r="J304" s="244" t="s">
        <v>563</v>
      </c>
      <c r="K304" s="158">
        <v>41808</v>
      </c>
      <c r="L304" s="158">
        <v>41814</v>
      </c>
      <c r="M304" s="171" t="s">
        <v>469</v>
      </c>
      <c r="N304" s="83" t="s">
        <v>420</v>
      </c>
      <c r="O304" s="84"/>
    </row>
    <row r="305" spans="1:15" s="92" customFormat="1" ht="25.15" customHeight="1" x14ac:dyDescent="0.2">
      <c r="A305" s="83">
        <v>301</v>
      </c>
      <c r="B305" s="159"/>
      <c r="C305" s="223"/>
      <c r="D305" s="244" t="s">
        <v>818</v>
      </c>
      <c r="E305" s="244" t="s">
        <v>98</v>
      </c>
      <c r="F305" s="253" t="s">
        <v>819</v>
      </c>
      <c r="G305" s="244" t="s">
        <v>218</v>
      </c>
      <c r="H305" s="244" t="s">
        <v>820</v>
      </c>
      <c r="I305" s="244" t="s">
        <v>821</v>
      </c>
      <c r="J305" s="244" t="s">
        <v>563</v>
      </c>
      <c r="K305" s="158">
        <v>41808</v>
      </c>
      <c r="L305" s="158">
        <v>41814</v>
      </c>
      <c r="M305" s="171" t="s">
        <v>469</v>
      </c>
      <c r="N305" s="83" t="s">
        <v>420</v>
      </c>
      <c r="O305" s="84"/>
    </row>
    <row r="306" spans="1:15" s="92" customFormat="1" ht="25.15" customHeight="1" x14ac:dyDescent="0.2">
      <c r="A306" s="83">
        <v>302</v>
      </c>
      <c r="B306" s="159"/>
      <c r="C306" s="223"/>
      <c r="D306" s="244" t="s">
        <v>822</v>
      </c>
      <c r="E306" s="244" t="s">
        <v>98</v>
      </c>
      <c r="F306" s="253" t="s">
        <v>823</v>
      </c>
      <c r="G306" s="244" t="s">
        <v>824</v>
      </c>
      <c r="H306" s="244" t="s">
        <v>308</v>
      </c>
      <c r="I306" s="244" t="s">
        <v>825</v>
      </c>
      <c r="J306" s="244" t="s">
        <v>563</v>
      </c>
      <c r="K306" s="158">
        <v>41808</v>
      </c>
      <c r="L306" s="158">
        <v>41814</v>
      </c>
      <c r="M306" s="171" t="s">
        <v>469</v>
      </c>
      <c r="N306" s="83" t="s">
        <v>420</v>
      </c>
      <c r="O306" s="84"/>
    </row>
    <row r="307" spans="1:15" s="92" customFormat="1" ht="25.15" customHeight="1" x14ac:dyDescent="0.2">
      <c r="A307" s="83">
        <v>303</v>
      </c>
      <c r="B307" s="159"/>
      <c r="C307" s="223"/>
      <c r="D307" s="244" t="s">
        <v>826</v>
      </c>
      <c r="E307" s="244" t="s">
        <v>98</v>
      </c>
      <c r="F307" s="253" t="s">
        <v>827</v>
      </c>
      <c r="G307" s="244" t="s">
        <v>218</v>
      </c>
      <c r="H307" s="244" t="s">
        <v>316</v>
      </c>
      <c r="I307" s="244" t="s">
        <v>828</v>
      </c>
      <c r="J307" s="244" t="s">
        <v>563</v>
      </c>
      <c r="K307" s="158">
        <v>41808</v>
      </c>
      <c r="L307" s="158">
        <v>41814</v>
      </c>
      <c r="M307" s="171" t="s">
        <v>469</v>
      </c>
      <c r="N307" s="83" t="s">
        <v>420</v>
      </c>
      <c r="O307" s="84"/>
    </row>
    <row r="308" spans="1:15" s="92" customFormat="1" ht="25.15" customHeight="1" x14ac:dyDescent="0.2">
      <c r="A308" s="83">
        <v>304</v>
      </c>
      <c r="B308" s="159"/>
      <c r="C308" s="223"/>
      <c r="D308" s="244" t="s">
        <v>829</v>
      </c>
      <c r="E308" s="244" t="s">
        <v>97</v>
      </c>
      <c r="F308" s="253" t="s">
        <v>830</v>
      </c>
      <c r="G308" s="244" t="s">
        <v>87</v>
      </c>
      <c r="H308" s="244" t="s">
        <v>219</v>
      </c>
      <c r="I308" s="244" t="s">
        <v>831</v>
      </c>
      <c r="J308" s="171" t="s">
        <v>358</v>
      </c>
      <c r="K308" s="158">
        <v>41808</v>
      </c>
      <c r="L308" s="158">
        <v>41814</v>
      </c>
      <c r="M308" s="171" t="s">
        <v>469</v>
      </c>
      <c r="N308" s="83" t="s">
        <v>420</v>
      </c>
      <c r="O308" s="84"/>
    </row>
    <row r="309" spans="1:15" s="92" customFormat="1" ht="25.15" customHeight="1" x14ac:dyDescent="0.2">
      <c r="A309" s="83">
        <v>305</v>
      </c>
      <c r="B309" s="159"/>
      <c r="C309" s="223"/>
      <c r="D309" s="244" t="s">
        <v>832</v>
      </c>
      <c r="E309" s="244" t="s">
        <v>97</v>
      </c>
      <c r="F309" s="254"/>
      <c r="G309" s="244" t="s">
        <v>87</v>
      </c>
      <c r="H309" s="244" t="s">
        <v>219</v>
      </c>
      <c r="I309" s="244" t="s">
        <v>833</v>
      </c>
      <c r="J309" s="171" t="s">
        <v>358</v>
      </c>
      <c r="K309" s="158">
        <v>41808</v>
      </c>
      <c r="L309" s="158">
        <v>41814</v>
      </c>
      <c r="M309" s="171" t="s">
        <v>469</v>
      </c>
      <c r="N309" s="83" t="s">
        <v>420</v>
      </c>
      <c r="O309" s="84"/>
    </row>
    <row r="310" spans="1:15" s="92" customFormat="1" ht="25.15" customHeight="1" x14ac:dyDescent="0.2">
      <c r="A310" s="83">
        <v>306</v>
      </c>
      <c r="B310" s="159"/>
      <c r="C310" s="223"/>
      <c r="D310" s="244" t="s">
        <v>834</v>
      </c>
      <c r="E310" s="244" t="s">
        <v>97</v>
      </c>
      <c r="F310" s="254"/>
      <c r="G310" s="244" t="s">
        <v>550</v>
      </c>
      <c r="H310" s="244" t="s">
        <v>820</v>
      </c>
      <c r="I310" s="244" t="s">
        <v>835</v>
      </c>
      <c r="J310" s="171" t="s">
        <v>358</v>
      </c>
      <c r="K310" s="158">
        <v>41808</v>
      </c>
      <c r="L310" s="158">
        <v>41814</v>
      </c>
      <c r="M310" s="171" t="s">
        <v>469</v>
      </c>
      <c r="N310" s="83" t="s">
        <v>420</v>
      </c>
      <c r="O310" s="84"/>
    </row>
    <row r="311" spans="1:15" s="92" customFormat="1" ht="25.15" customHeight="1" x14ac:dyDescent="0.2">
      <c r="A311" s="83">
        <v>307</v>
      </c>
      <c r="B311" s="159"/>
      <c r="C311" s="223"/>
      <c r="D311" s="244" t="s">
        <v>836</v>
      </c>
      <c r="E311" s="244" t="s">
        <v>98</v>
      </c>
      <c r="F311" s="254"/>
      <c r="G311" s="244" t="s">
        <v>218</v>
      </c>
      <c r="H311" s="244" t="s">
        <v>837</v>
      </c>
      <c r="I311" s="244" t="s">
        <v>552</v>
      </c>
      <c r="J311" s="171" t="s">
        <v>358</v>
      </c>
      <c r="K311" s="158">
        <v>41808</v>
      </c>
      <c r="L311" s="158">
        <v>41814</v>
      </c>
      <c r="M311" s="171" t="s">
        <v>469</v>
      </c>
      <c r="N311" s="83" t="s">
        <v>420</v>
      </c>
      <c r="O311" s="84"/>
    </row>
    <row r="312" spans="1:15" s="92" customFormat="1" ht="25.15" customHeight="1" x14ac:dyDescent="0.2">
      <c r="A312" s="83">
        <v>308</v>
      </c>
      <c r="B312" s="159"/>
      <c r="C312" s="223"/>
      <c r="D312" s="244" t="s">
        <v>838</v>
      </c>
      <c r="E312" s="244" t="s">
        <v>97</v>
      </c>
      <c r="F312" s="254"/>
      <c r="G312" s="244" t="s">
        <v>87</v>
      </c>
      <c r="H312" s="244" t="s">
        <v>837</v>
      </c>
      <c r="I312" s="244" t="s">
        <v>554</v>
      </c>
      <c r="J312" s="171" t="s">
        <v>358</v>
      </c>
      <c r="K312" s="158">
        <v>41808</v>
      </c>
      <c r="L312" s="158">
        <v>41814</v>
      </c>
      <c r="M312" s="171" t="s">
        <v>469</v>
      </c>
      <c r="N312" s="83" t="s">
        <v>420</v>
      </c>
      <c r="O312" s="84"/>
    </row>
    <row r="313" spans="1:15" s="92" customFormat="1" ht="25.15" customHeight="1" x14ac:dyDescent="0.2">
      <c r="A313" s="83">
        <v>309</v>
      </c>
      <c r="B313" s="159"/>
      <c r="C313" s="223"/>
      <c r="D313" s="244" t="s">
        <v>839</v>
      </c>
      <c r="E313" s="244" t="s">
        <v>97</v>
      </c>
      <c r="F313" s="253" t="s">
        <v>840</v>
      </c>
      <c r="G313" s="244" t="s">
        <v>87</v>
      </c>
      <c r="H313" s="244" t="s">
        <v>219</v>
      </c>
      <c r="I313" s="244" t="s">
        <v>841</v>
      </c>
      <c r="J313" s="244" t="s">
        <v>95</v>
      </c>
      <c r="K313" s="158">
        <v>41808</v>
      </c>
      <c r="L313" s="158">
        <v>41814</v>
      </c>
      <c r="M313" s="171" t="s">
        <v>469</v>
      </c>
      <c r="N313" s="83" t="s">
        <v>420</v>
      </c>
      <c r="O313" s="84"/>
    </row>
    <row r="314" spans="1:15" s="92" customFormat="1" ht="25.15" customHeight="1" x14ac:dyDescent="0.2">
      <c r="A314" s="83">
        <v>310</v>
      </c>
      <c r="B314" s="159"/>
      <c r="C314" s="223"/>
      <c r="D314" s="244" t="s">
        <v>842</v>
      </c>
      <c r="E314" s="244" t="s">
        <v>97</v>
      </c>
      <c r="F314" s="253" t="s">
        <v>843</v>
      </c>
      <c r="G314" s="244" t="s">
        <v>87</v>
      </c>
      <c r="H314" s="244" t="s">
        <v>219</v>
      </c>
      <c r="I314" s="244" t="s">
        <v>844</v>
      </c>
      <c r="J314" s="244" t="s">
        <v>95</v>
      </c>
      <c r="K314" s="158">
        <v>41808</v>
      </c>
      <c r="L314" s="158">
        <v>41814</v>
      </c>
      <c r="M314" s="171" t="s">
        <v>469</v>
      </c>
      <c r="N314" s="83" t="s">
        <v>420</v>
      </c>
      <c r="O314" s="84"/>
    </row>
    <row r="315" spans="1:15" s="92" customFormat="1" ht="25.15" customHeight="1" x14ac:dyDescent="0.2">
      <c r="A315" s="83">
        <v>311</v>
      </c>
      <c r="B315" s="159"/>
      <c r="C315" s="223"/>
      <c r="D315" s="244" t="s">
        <v>845</v>
      </c>
      <c r="E315" s="244" t="s">
        <v>97</v>
      </c>
      <c r="F315" s="254"/>
      <c r="G315" s="244" t="s">
        <v>87</v>
      </c>
      <c r="H315" s="244" t="s">
        <v>316</v>
      </c>
      <c r="I315" s="244" t="s">
        <v>846</v>
      </c>
      <c r="J315" s="244" t="s">
        <v>95</v>
      </c>
      <c r="K315" s="158">
        <v>41808</v>
      </c>
      <c r="L315" s="158">
        <v>41814</v>
      </c>
      <c r="M315" s="171" t="s">
        <v>469</v>
      </c>
      <c r="N315" s="83" t="s">
        <v>420</v>
      </c>
      <c r="O315" s="84"/>
    </row>
    <row r="316" spans="1:15" s="92" customFormat="1" ht="25.15" customHeight="1" x14ac:dyDescent="0.2">
      <c r="A316" s="83">
        <v>312</v>
      </c>
      <c r="B316" s="159"/>
      <c r="C316" s="223"/>
      <c r="D316" s="244" t="s">
        <v>847</v>
      </c>
      <c r="E316" s="244" t="s">
        <v>98</v>
      </c>
      <c r="F316" s="254"/>
      <c r="G316" s="244" t="s">
        <v>824</v>
      </c>
      <c r="H316" s="244" t="s">
        <v>848</v>
      </c>
      <c r="I316" s="244" t="s">
        <v>103</v>
      </c>
      <c r="J316" s="244" t="s">
        <v>95</v>
      </c>
      <c r="K316" s="158">
        <v>41808</v>
      </c>
      <c r="L316" s="158">
        <v>41814</v>
      </c>
      <c r="M316" s="171" t="s">
        <v>469</v>
      </c>
      <c r="N316" s="83" t="s">
        <v>420</v>
      </c>
      <c r="O316" s="84"/>
    </row>
    <row r="317" spans="1:15" s="92" customFormat="1" ht="25.15" customHeight="1" x14ac:dyDescent="0.2">
      <c r="A317" s="83">
        <v>313</v>
      </c>
      <c r="B317" s="159"/>
      <c r="C317" s="223"/>
      <c r="D317" s="244" t="s">
        <v>849</v>
      </c>
      <c r="E317" s="244" t="s">
        <v>97</v>
      </c>
      <c r="F317" s="254"/>
      <c r="G317" s="244" t="s">
        <v>870</v>
      </c>
      <c r="H317" s="244" t="s">
        <v>76</v>
      </c>
      <c r="I317" s="244" t="s">
        <v>850</v>
      </c>
      <c r="J317" s="244" t="s">
        <v>95</v>
      </c>
      <c r="K317" s="158">
        <v>41808</v>
      </c>
      <c r="L317" s="158">
        <v>41814</v>
      </c>
      <c r="M317" s="171" t="s">
        <v>469</v>
      </c>
      <c r="N317" s="83" t="s">
        <v>420</v>
      </c>
      <c r="O317" s="84"/>
    </row>
    <row r="318" spans="1:15" s="92" customFormat="1" ht="25.15" customHeight="1" x14ac:dyDescent="0.2">
      <c r="A318" s="83">
        <v>314</v>
      </c>
      <c r="B318" s="159"/>
      <c r="C318" s="223"/>
      <c r="D318" s="244" t="s">
        <v>851</v>
      </c>
      <c r="E318" s="244" t="s">
        <v>97</v>
      </c>
      <c r="F318" s="253" t="s">
        <v>852</v>
      </c>
      <c r="G318" s="244" t="s">
        <v>172</v>
      </c>
      <c r="H318" s="244" t="s">
        <v>76</v>
      </c>
      <c r="I318" s="244" t="s">
        <v>292</v>
      </c>
      <c r="J318" s="244" t="s">
        <v>95</v>
      </c>
      <c r="K318" s="158">
        <v>41808</v>
      </c>
      <c r="L318" s="158">
        <v>41814</v>
      </c>
      <c r="M318" s="171" t="s">
        <v>469</v>
      </c>
      <c r="N318" s="83" t="s">
        <v>420</v>
      </c>
      <c r="O318" s="84"/>
    </row>
    <row r="319" spans="1:15" s="92" customFormat="1" ht="25.15" customHeight="1" x14ac:dyDescent="0.2">
      <c r="A319" s="83">
        <v>315</v>
      </c>
      <c r="B319" s="159"/>
      <c r="C319" s="223"/>
      <c r="D319" s="244" t="s">
        <v>430</v>
      </c>
      <c r="E319" s="244" t="s">
        <v>98</v>
      </c>
      <c r="F319" s="254"/>
      <c r="G319" s="151" t="s">
        <v>123</v>
      </c>
      <c r="H319" s="244" t="s">
        <v>76</v>
      </c>
      <c r="I319" s="244" t="s">
        <v>292</v>
      </c>
      <c r="J319" s="244" t="s">
        <v>95</v>
      </c>
      <c r="K319" s="158">
        <v>41808</v>
      </c>
      <c r="L319" s="158">
        <v>41814</v>
      </c>
      <c r="M319" s="171" t="s">
        <v>469</v>
      </c>
      <c r="N319" s="83" t="s">
        <v>420</v>
      </c>
      <c r="O319" s="84"/>
    </row>
    <row r="320" spans="1:15" s="92" customFormat="1" ht="25.15" customHeight="1" x14ac:dyDescent="0.2">
      <c r="A320" s="83">
        <v>316</v>
      </c>
      <c r="B320" s="159"/>
      <c r="C320" s="223"/>
      <c r="D320" s="244" t="s">
        <v>853</v>
      </c>
      <c r="E320" s="244" t="s">
        <v>97</v>
      </c>
      <c r="F320" s="253" t="s">
        <v>854</v>
      </c>
      <c r="G320" s="244" t="s">
        <v>87</v>
      </c>
      <c r="H320" s="244" t="s">
        <v>820</v>
      </c>
      <c r="I320" s="244" t="s">
        <v>855</v>
      </c>
      <c r="J320" s="244" t="s">
        <v>322</v>
      </c>
      <c r="K320" s="158">
        <v>41808</v>
      </c>
      <c r="L320" s="158">
        <v>41814</v>
      </c>
      <c r="M320" s="171" t="s">
        <v>469</v>
      </c>
      <c r="N320" s="83" t="s">
        <v>420</v>
      </c>
      <c r="O320" s="84"/>
    </row>
    <row r="321" spans="1:15" s="92" customFormat="1" ht="25.15" customHeight="1" x14ac:dyDescent="0.2">
      <c r="A321" s="83">
        <v>317</v>
      </c>
      <c r="B321" s="159"/>
      <c r="C321" s="223"/>
      <c r="D321" s="244" t="s">
        <v>856</v>
      </c>
      <c r="E321" s="244" t="s">
        <v>97</v>
      </c>
      <c r="F321" s="253" t="s">
        <v>857</v>
      </c>
      <c r="G321" s="244" t="s">
        <v>87</v>
      </c>
      <c r="H321" s="244" t="s">
        <v>820</v>
      </c>
      <c r="I321" s="244" t="s">
        <v>858</v>
      </c>
      <c r="J321" s="244" t="s">
        <v>322</v>
      </c>
      <c r="K321" s="158">
        <v>41808</v>
      </c>
      <c r="L321" s="158">
        <v>41814</v>
      </c>
      <c r="M321" s="171" t="s">
        <v>469</v>
      </c>
      <c r="N321" s="83" t="s">
        <v>420</v>
      </c>
      <c r="O321" s="84"/>
    </row>
    <row r="322" spans="1:15" s="92" customFormat="1" ht="25.15" customHeight="1" x14ac:dyDescent="0.2">
      <c r="A322" s="83">
        <v>318</v>
      </c>
      <c r="B322" s="159"/>
      <c r="C322" s="223"/>
      <c r="D322" s="244" t="s">
        <v>859</v>
      </c>
      <c r="E322" s="244" t="s">
        <v>97</v>
      </c>
      <c r="F322" s="253" t="s">
        <v>860</v>
      </c>
      <c r="G322" s="244" t="s">
        <v>87</v>
      </c>
      <c r="H322" s="244" t="s">
        <v>820</v>
      </c>
      <c r="I322" s="244" t="s">
        <v>861</v>
      </c>
      <c r="J322" s="244" t="s">
        <v>322</v>
      </c>
      <c r="K322" s="158">
        <v>41808</v>
      </c>
      <c r="L322" s="158">
        <v>41814</v>
      </c>
      <c r="M322" s="171" t="s">
        <v>469</v>
      </c>
      <c r="N322" s="83" t="s">
        <v>420</v>
      </c>
      <c r="O322" s="84"/>
    </row>
    <row r="323" spans="1:15" s="92" customFormat="1" ht="25.15" customHeight="1" x14ac:dyDescent="0.2">
      <c r="A323" s="83">
        <v>319</v>
      </c>
      <c r="B323" s="159"/>
      <c r="C323" s="223"/>
      <c r="D323" s="244" t="s">
        <v>862</v>
      </c>
      <c r="E323" s="244" t="s">
        <v>98</v>
      </c>
      <c r="F323" s="254"/>
      <c r="G323" s="244" t="s">
        <v>870</v>
      </c>
      <c r="H323" s="244" t="s">
        <v>308</v>
      </c>
      <c r="I323" s="244" t="s">
        <v>863</v>
      </c>
      <c r="J323" s="244" t="s">
        <v>322</v>
      </c>
      <c r="K323" s="158">
        <v>41808</v>
      </c>
      <c r="L323" s="158">
        <v>41814</v>
      </c>
      <c r="M323" s="171" t="s">
        <v>469</v>
      </c>
      <c r="N323" s="83" t="s">
        <v>420</v>
      </c>
      <c r="O323" s="84"/>
    </row>
    <row r="324" spans="1:15" s="92" customFormat="1" ht="25.15" customHeight="1" x14ac:dyDescent="0.2">
      <c r="A324" s="83">
        <v>320</v>
      </c>
      <c r="B324" s="159"/>
      <c r="C324" s="223"/>
      <c r="D324" s="244" t="s">
        <v>864</v>
      </c>
      <c r="E324" s="244" t="s">
        <v>98</v>
      </c>
      <c r="F324" s="254"/>
      <c r="G324" s="244" t="s">
        <v>870</v>
      </c>
      <c r="H324" s="244" t="s">
        <v>308</v>
      </c>
      <c r="I324" s="244" t="s">
        <v>863</v>
      </c>
      <c r="J324" s="244" t="s">
        <v>322</v>
      </c>
      <c r="K324" s="158">
        <v>41808</v>
      </c>
      <c r="L324" s="158">
        <v>41814</v>
      </c>
      <c r="M324" s="171" t="s">
        <v>469</v>
      </c>
      <c r="N324" s="83" t="s">
        <v>420</v>
      </c>
      <c r="O324" s="84"/>
    </row>
    <row r="325" spans="1:15" s="92" customFormat="1" ht="25.15" customHeight="1" x14ac:dyDescent="0.2">
      <c r="A325" s="83">
        <v>321</v>
      </c>
      <c r="B325" s="159"/>
      <c r="C325" s="223"/>
      <c r="D325" s="244" t="s">
        <v>865</v>
      </c>
      <c r="E325" s="244" t="s">
        <v>98</v>
      </c>
      <c r="F325" s="254"/>
      <c r="G325" s="244" t="s">
        <v>218</v>
      </c>
      <c r="H325" s="244" t="s">
        <v>308</v>
      </c>
      <c r="I325" s="244" t="s">
        <v>763</v>
      </c>
      <c r="J325" s="244" t="s">
        <v>322</v>
      </c>
      <c r="K325" s="158">
        <v>41808</v>
      </c>
      <c r="L325" s="158">
        <v>41814</v>
      </c>
      <c r="M325" s="171" t="s">
        <v>469</v>
      </c>
      <c r="N325" s="83" t="s">
        <v>420</v>
      </c>
      <c r="O325" s="84"/>
    </row>
    <row r="326" spans="1:15" s="92" customFormat="1" ht="25.15" customHeight="1" x14ac:dyDescent="0.2">
      <c r="A326" s="83">
        <v>322</v>
      </c>
      <c r="B326" s="159"/>
      <c r="C326" s="223"/>
      <c r="D326" s="244" t="s">
        <v>866</v>
      </c>
      <c r="E326" s="244" t="s">
        <v>98</v>
      </c>
      <c r="F326" s="254"/>
      <c r="G326" s="244" t="s">
        <v>870</v>
      </c>
      <c r="H326" s="244" t="s">
        <v>848</v>
      </c>
      <c r="I326" s="244" t="s">
        <v>867</v>
      </c>
      <c r="J326" s="244" t="s">
        <v>100</v>
      </c>
      <c r="K326" s="158">
        <v>41808</v>
      </c>
      <c r="L326" s="158">
        <v>41814</v>
      </c>
      <c r="M326" s="171" t="s">
        <v>469</v>
      </c>
      <c r="N326" s="83" t="s">
        <v>420</v>
      </c>
      <c r="O326" s="84"/>
    </row>
    <row r="327" spans="1:15" s="92" customFormat="1" ht="25.15" customHeight="1" x14ac:dyDescent="0.2">
      <c r="A327" s="83">
        <v>323</v>
      </c>
      <c r="B327" s="159"/>
      <c r="C327" s="223"/>
      <c r="D327" s="244" t="s">
        <v>868</v>
      </c>
      <c r="E327" s="244" t="s">
        <v>97</v>
      </c>
      <c r="F327" s="253" t="s">
        <v>869</v>
      </c>
      <c r="G327" s="147" t="s">
        <v>92</v>
      </c>
      <c r="H327" s="244" t="s">
        <v>76</v>
      </c>
      <c r="I327" s="244" t="s">
        <v>99</v>
      </c>
      <c r="J327" s="244" t="s">
        <v>100</v>
      </c>
      <c r="K327" s="158">
        <v>41808</v>
      </c>
      <c r="L327" s="158">
        <v>41814</v>
      </c>
      <c r="M327" s="171" t="s">
        <v>469</v>
      </c>
      <c r="N327" s="83" t="s">
        <v>420</v>
      </c>
      <c r="O327" s="84"/>
    </row>
    <row r="328" spans="1:15" ht="20.100000000000001" customHeight="1" x14ac:dyDescent="0.2">
      <c r="A328" s="83">
        <v>324</v>
      </c>
      <c r="D328" s="255" t="s">
        <v>871</v>
      </c>
      <c r="E328" s="255" t="s">
        <v>97</v>
      </c>
      <c r="F328" s="256" t="s">
        <v>915</v>
      </c>
      <c r="G328" s="255" t="s">
        <v>87</v>
      </c>
      <c r="H328" s="255" t="s">
        <v>214</v>
      </c>
      <c r="I328" s="233" t="s">
        <v>190</v>
      </c>
      <c r="J328" s="255" t="s">
        <v>132</v>
      </c>
      <c r="K328" s="158">
        <v>41813</v>
      </c>
      <c r="L328" s="158">
        <v>41819</v>
      </c>
      <c r="M328" s="171" t="s">
        <v>378</v>
      </c>
      <c r="N328" s="83" t="s">
        <v>328</v>
      </c>
    </row>
    <row r="329" spans="1:15" ht="20.100000000000001" customHeight="1" x14ac:dyDescent="0.2">
      <c r="A329" s="83">
        <v>325</v>
      </c>
      <c r="D329" s="255" t="s">
        <v>873</v>
      </c>
      <c r="E329" s="255" t="s">
        <v>98</v>
      </c>
      <c r="F329" s="256" t="s">
        <v>916</v>
      </c>
      <c r="G329" s="255" t="s">
        <v>123</v>
      </c>
      <c r="H329" s="255" t="s">
        <v>214</v>
      </c>
      <c r="I329" s="255" t="s">
        <v>872</v>
      </c>
      <c r="J329" s="255" t="s">
        <v>132</v>
      </c>
      <c r="K329" s="158">
        <v>41813</v>
      </c>
      <c r="L329" s="158">
        <v>41819</v>
      </c>
      <c r="M329" s="171" t="s">
        <v>378</v>
      </c>
      <c r="N329" s="83" t="s">
        <v>328</v>
      </c>
    </row>
    <row r="330" spans="1:15" ht="20.100000000000001" customHeight="1" x14ac:dyDescent="0.2">
      <c r="A330" s="83">
        <v>326</v>
      </c>
      <c r="D330" s="255" t="s">
        <v>928</v>
      </c>
      <c r="E330" s="255" t="s">
        <v>98</v>
      </c>
      <c r="F330" s="256" t="s">
        <v>917</v>
      </c>
      <c r="G330" s="255" t="s">
        <v>123</v>
      </c>
      <c r="H330" s="255" t="s">
        <v>214</v>
      </c>
      <c r="I330" s="255" t="s">
        <v>872</v>
      </c>
      <c r="J330" s="255" t="s">
        <v>132</v>
      </c>
      <c r="K330" s="158">
        <v>41813</v>
      </c>
      <c r="L330" s="158">
        <v>41819</v>
      </c>
      <c r="M330" s="171" t="s">
        <v>378</v>
      </c>
      <c r="N330" s="83" t="s">
        <v>328</v>
      </c>
    </row>
    <row r="331" spans="1:15" ht="20.100000000000001" customHeight="1" x14ac:dyDescent="0.2">
      <c r="A331" s="83">
        <v>327</v>
      </c>
      <c r="D331" s="255" t="s">
        <v>874</v>
      </c>
      <c r="E331" s="255" t="s">
        <v>97</v>
      </c>
      <c r="F331" s="257" t="s">
        <v>918</v>
      </c>
      <c r="G331" s="255" t="s">
        <v>87</v>
      </c>
      <c r="H331" s="255" t="s">
        <v>210</v>
      </c>
      <c r="I331" s="255" t="s">
        <v>875</v>
      </c>
      <c r="J331" s="255" t="s">
        <v>318</v>
      </c>
      <c r="K331" s="158">
        <v>41813</v>
      </c>
      <c r="L331" s="158">
        <v>41819</v>
      </c>
      <c r="M331" s="171" t="s">
        <v>378</v>
      </c>
      <c r="N331" s="83" t="s">
        <v>328</v>
      </c>
    </row>
    <row r="332" spans="1:15" ht="20.100000000000001" customHeight="1" x14ac:dyDescent="0.2">
      <c r="A332" s="83">
        <v>328</v>
      </c>
      <c r="D332" s="255" t="s">
        <v>876</v>
      </c>
      <c r="E332" s="255" t="s">
        <v>98</v>
      </c>
      <c r="F332" s="258" t="s">
        <v>919</v>
      </c>
      <c r="G332" s="255" t="s">
        <v>218</v>
      </c>
      <c r="H332" s="255" t="s">
        <v>210</v>
      </c>
      <c r="I332" s="255" t="s">
        <v>875</v>
      </c>
      <c r="J332" s="255" t="s">
        <v>318</v>
      </c>
      <c r="K332" s="158">
        <v>41813</v>
      </c>
      <c r="L332" s="158">
        <v>41819</v>
      </c>
      <c r="M332" s="171" t="s">
        <v>378</v>
      </c>
      <c r="N332" s="83" t="s">
        <v>328</v>
      </c>
    </row>
    <row r="333" spans="1:15" ht="20.100000000000001" customHeight="1" x14ac:dyDescent="0.2">
      <c r="A333" s="83">
        <v>329</v>
      </c>
      <c r="D333" s="255" t="s">
        <v>877</v>
      </c>
      <c r="E333" s="255" t="s">
        <v>97</v>
      </c>
      <c r="F333" s="256" t="s">
        <v>920</v>
      </c>
      <c r="G333" s="255" t="s">
        <v>87</v>
      </c>
      <c r="H333" s="255" t="s">
        <v>212</v>
      </c>
      <c r="I333" s="255" t="s">
        <v>878</v>
      </c>
      <c r="J333" s="255" t="s">
        <v>318</v>
      </c>
      <c r="K333" s="158">
        <v>41813</v>
      </c>
      <c r="L333" s="158">
        <v>41819</v>
      </c>
      <c r="M333" s="171" t="s">
        <v>378</v>
      </c>
      <c r="N333" s="83" t="s">
        <v>328</v>
      </c>
    </row>
    <row r="334" spans="1:15" ht="20.100000000000001" customHeight="1" x14ac:dyDescent="0.2">
      <c r="A334" s="83">
        <v>330</v>
      </c>
      <c r="D334" s="255" t="s">
        <v>879</v>
      </c>
      <c r="E334" s="255" t="s">
        <v>97</v>
      </c>
      <c r="F334" s="258" t="s">
        <v>921</v>
      </c>
      <c r="G334" s="255" t="s">
        <v>87</v>
      </c>
      <c r="H334" s="255" t="s">
        <v>210</v>
      </c>
      <c r="I334" s="255" t="s">
        <v>880</v>
      </c>
      <c r="J334" s="255" t="s">
        <v>318</v>
      </c>
      <c r="K334" s="158">
        <v>41813</v>
      </c>
      <c r="L334" s="158">
        <v>41819</v>
      </c>
      <c r="M334" s="171" t="s">
        <v>378</v>
      </c>
      <c r="N334" s="83" t="s">
        <v>328</v>
      </c>
    </row>
    <row r="335" spans="1:15" ht="20.100000000000001" customHeight="1" x14ac:dyDescent="0.2">
      <c r="A335" s="83">
        <v>331</v>
      </c>
      <c r="D335" s="255" t="s">
        <v>881</v>
      </c>
      <c r="E335" s="255" t="s">
        <v>98</v>
      </c>
      <c r="F335" s="256" t="s">
        <v>882</v>
      </c>
      <c r="G335" s="255" t="s">
        <v>123</v>
      </c>
      <c r="H335" s="255" t="s">
        <v>210</v>
      </c>
      <c r="I335" s="255" t="s">
        <v>883</v>
      </c>
      <c r="J335" s="255" t="s">
        <v>884</v>
      </c>
      <c r="K335" s="158">
        <v>41813</v>
      </c>
      <c r="L335" s="158">
        <v>41819</v>
      </c>
      <c r="M335" s="171" t="s">
        <v>378</v>
      </c>
      <c r="N335" s="83" t="s">
        <v>328</v>
      </c>
    </row>
    <row r="336" spans="1:15" ht="20.100000000000001" customHeight="1" x14ac:dyDescent="0.2">
      <c r="A336" s="83">
        <v>332</v>
      </c>
      <c r="D336" s="255" t="s">
        <v>885</v>
      </c>
      <c r="E336" s="255" t="s">
        <v>98</v>
      </c>
      <c r="F336" s="256" t="s">
        <v>886</v>
      </c>
      <c r="G336" s="255" t="s">
        <v>123</v>
      </c>
      <c r="H336" s="255" t="s">
        <v>210</v>
      </c>
      <c r="I336" s="255" t="s">
        <v>883</v>
      </c>
      <c r="J336" s="255" t="s">
        <v>884</v>
      </c>
      <c r="K336" s="158">
        <v>41813</v>
      </c>
      <c r="L336" s="158">
        <v>41819</v>
      </c>
      <c r="M336" s="171" t="s">
        <v>378</v>
      </c>
      <c r="N336" s="83" t="s">
        <v>328</v>
      </c>
    </row>
    <row r="337" spans="1:14" ht="20.100000000000001" customHeight="1" x14ac:dyDescent="0.2">
      <c r="A337" s="83">
        <v>333</v>
      </c>
      <c r="D337" s="255" t="s">
        <v>887</v>
      </c>
      <c r="E337" s="255" t="s">
        <v>98</v>
      </c>
      <c r="F337" s="256" t="s">
        <v>922</v>
      </c>
      <c r="G337" s="255" t="s">
        <v>123</v>
      </c>
      <c r="H337" s="255" t="s">
        <v>308</v>
      </c>
      <c r="I337" s="255" t="s">
        <v>884</v>
      </c>
      <c r="J337" s="255" t="s">
        <v>884</v>
      </c>
      <c r="K337" s="158">
        <v>41813</v>
      </c>
      <c r="L337" s="158">
        <v>41819</v>
      </c>
      <c r="M337" s="171" t="s">
        <v>378</v>
      </c>
      <c r="N337" s="83" t="s">
        <v>328</v>
      </c>
    </row>
    <row r="338" spans="1:14" ht="20.100000000000001" customHeight="1" x14ac:dyDescent="0.2">
      <c r="A338" s="83">
        <v>334</v>
      </c>
      <c r="D338" s="255" t="s">
        <v>888</v>
      </c>
      <c r="E338" s="255" t="s">
        <v>98</v>
      </c>
      <c r="F338" s="256" t="s">
        <v>923</v>
      </c>
      <c r="G338" s="255" t="s">
        <v>218</v>
      </c>
      <c r="H338" s="255" t="s">
        <v>308</v>
      </c>
      <c r="I338" s="255" t="s">
        <v>884</v>
      </c>
      <c r="J338" s="255" t="s">
        <v>884</v>
      </c>
      <c r="K338" s="158">
        <v>41813</v>
      </c>
      <c r="L338" s="158">
        <v>41819</v>
      </c>
      <c r="M338" s="171" t="s">
        <v>378</v>
      </c>
      <c r="N338" s="83" t="s">
        <v>328</v>
      </c>
    </row>
    <row r="339" spans="1:14" ht="20.100000000000001" customHeight="1" x14ac:dyDescent="0.2">
      <c r="A339" s="83">
        <v>335</v>
      </c>
      <c r="D339" s="255" t="s">
        <v>889</v>
      </c>
      <c r="E339" s="255" t="s">
        <v>98</v>
      </c>
      <c r="F339" s="256" t="s">
        <v>890</v>
      </c>
      <c r="G339" s="255" t="s">
        <v>123</v>
      </c>
      <c r="H339" s="255" t="s">
        <v>210</v>
      </c>
      <c r="I339" s="255" t="s">
        <v>891</v>
      </c>
      <c r="J339" s="255" t="s">
        <v>319</v>
      </c>
      <c r="K339" s="158">
        <v>41813</v>
      </c>
      <c r="L339" s="158">
        <v>41819</v>
      </c>
      <c r="M339" s="171" t="s">
        <v>378</v>
      </c>
      <c r="N339" s="83" t="s">
        <v>328</v>
      </c>
    </row>
    <row r="340" spans="1:14" ht="20.100000000000001" customHeight="1" x14ac:dyDescent="0.2">
      <c r="A340" s="83">
        <v>336</v>
      </c>
      <c r="D340" s="255" t="s">
        <v>892</v>
      </c>
      <c r="E340" s="255" t="s">
        <v>98</v>
      </c>
      <c r="F340" s="256" t="s">
        <v>893</v>
      </c>
      <c r="G340" s="255" t="s">
        <v>123</v>
      </c>
      <c r="H340" s="255" t="s">
        <v>210</v>
      </c>
      <c r="I340" s="255" t="s">
        <v>894</v>
      </c>
      <c r="J340" s="255" t="s">
        <v>319</v>
      </c>
      <c r="K340" s="158">
        <v>41813</v>
      </c>
      <c r="L340" s="158">
        <v>41819</v>
      </c>
      <c r="M340" s="171" t="s">
        <v>378</v>
      </c>
      <c r="N340" s="83" t="s">
        <v>328</v>
      </c>
    </row>
    <row r="341" spans="1:14" ht="20.100000000000001" customHeight="1" x14ac:dyDescent="0.2">
      <c r="A341" s="83">
        <v>337</v>
      </c>
      <c r="D341" s="255" t="s">
        <v>895</v>
      </c>
      <c r="E341" s="255" t="s">
        <v>98</v>
      </c>
      <c r="F341" s="256" t="s">
        <v>896</v>
      </c>
      <c r="G341" s="255" t="s">
        <v>123</v>
      </c>
      <c r="H341" s="255" t="s">
        <v>210</v>
      </c>
      <c r="I341" s="255" t="s">
        <v>897</v>
      </c>
      <c r="J341" s="255" t="s">
        <v>319</v>
      </c>
      <c r="K341" s="158">
        <v>41813</v>
      </c>
      <c r="L341" s="158">
        <v>41819</v>
      </c>
      <c r="M341" s="171" t="s">
        <v>378</v>
      </c>
      <c r="N341" s="83" t="s">
        <v>328</v>
      </c>
    </row>
    <row r="342" spans="1:14" ht="20.100000000000001" customHeight="1" x14ac:dyDescent="0.2">
      <c r="A342" s="83">
        <v>338</v>
      </c>
      <c r="D342" s="255" t="s">
        <v>898</v>
      </c>
      <c r="E342" s="255" t="s">
        <v>98</v>
      </c>
      <c r="F342" s="257" t="s">
        <v>927</v>
      </c>
      <c r="G342" s="255" t="s">
        <v>123</v>
      </c>
      <c r="H342" s="255" t="s">
        <v>212</v>
      </c>
      <c r="I342" s="255" t="s">
        <v>899</v>
      </c>
      <c r="J342" s="255" t="s">
        <v>900</v>
      </c>
      <c r="K342" s="158">
        <v>41813</v>
      </c>
      <c r="L342" s="158">
        <v>41819</v>
      </c>
      <c r="M342" s="171" t="s">
        <v>378</v>
      </c>
      <c r="N342" s="83" t="s">
        <v>328</v>
      </c>
    </row>
    <row r="343" spans="1:14" ht="20.100000000000001" customHeight="1" x14ac:dyDescent="0.2">
      <c r="A343" s="83">
        <v>339</v>
      </c>
      <c r="D343" s="255" t="s">
        <v>901</v>
      </c>
      <c r="E343" s="255" t="s">
        <v>97</v>
      </c>
      <c r="F343" s="256" t="s">
        <v>902</v>
      </c>
      <c r="G343" s="255" t="s">
        <v>87</v>
      </c>
      <c r="H343" s="255" t="s">
        <v>212</v>
      </c>
      <c r="I343" s="255" t="s">
        <v>903</v>
      </c>
      <c r="J343" s="255" t="s">
        <v>900</v>
      </c>
      <c r="K343" s="158">
        <v>41813</v>
      </c>
      <c r="L343" s="158">
        <v>41819</v>
      </c>
      <c r="M343" s="171" t="s">
        <v>378</v>
      </c>
      <c r="N343" s="83" t="s">
        <v>328</v>
      </c>
    </row>
    <row r="344" spans="1:14" ht="20.100000000000001" customHeight="1" x14ac:dyDescent="0.2">
      <c r="A344" s="83">
        <v>340</v>
      </c>
      <c r="D344" s="255" t="s">
        <v>904</v>
      </c>
      <c r="E344" s="255" t="s">
        <v>98</v>
      </c>
      <c r="F344" s="256" t="s">
        <v>905</v>
      </c>
      <c r="G344" s="255" t="s">
        <v>123</v>
      </c>
      <c r="H344" s="255" t="s">
        <v>212</v>
      </c>
      <c r="I344" s="255" t="s">
        <v>903</v>
      </c>
      <c r="J344" s="255" t="s">
        <v>900</v>
      </c>
      <c r="K344" s="158">
        <v>41813</v>
      </c>
      <c r="L344" s="158">
        <v>41819</v>
      </c>
      <c r="M344" s="171" t="s">
        <v>378</v>
      </c>
      <c r="N344" s="83" t="s">
        <v>328</v>
      </c>
    </row>
    <row r="345" spans="1:14" ht="20.100000000000001" customHeight="1" x14ac:dyDescent="0.2">
      <c r="A345" s="83">
        <v>341</v>
      </c>
      <c r="D345" s="255" t="s">
        <v>906</v>
      </c>
      <c r="E345" s="255" t="s">
        <v>98</v>
      </c>
      <c r="F345" s="256" t="s">
        <v>907</v>
      </c>
      <c r="G345" s="255" t="s">
        <v>123</v>
      </c>
      <c r="H345" s="255" t="s">
        <v>212</v>
      </c>
      <c r="I345" s="255" t="s">
        <v>908</v>
      </c>
      <c r="J345" s="255" t="s">
        <v>900</v>
      </c>
      <c r="K345" s="158">
        <v>41813</v>
      </c>
      <c r="L345" s="158">
        <v>41819</v>
      </c>
      <c r="M345" s="171" t="s">
        <v>378</v>
      </c>
      <c r="N345" s="83" t="s">
        <v>328</v>
      </c>
    </row>
    <row r="346" spans="1:14" ht="20.100000000000001" customHeight="1" x14ac:dyDescent="0.2">
      <c r="A346" s="83">
        <v>342</v>
      </c>
      <c r="D346" s="255" t="s">
        <v>909</v>
      </c>
      <c r="E346" s="255" t="s">
        <v>98</v>
      </c>
      <c r="F346" s="256" t="s">
        <v>924</v>
      </c>
      <c r="G346" s="255" t="s">
        <v>123</v>
      </c>
      <c r="H346" s="255" t="s">
        <v>210</v>
      </c>
      <c r="I346" s="255" t="s">
        <v>910</v>
      </c>
      <c r="J346" s="255" t="s">
        <v>323</v>
      </c>
      <c r="K346" s="158">
        <v>41813</v>
      </c>
      <c r="L346" s="158">
        <v>41819</v>
      </c>
      <c r="M346" s="171" t="s">
        <v>378</v>
      </c>
      <c r="N346" s="83" t="s">
        <v>328</v>
      </c>
    </row>
    <row r="347" spans="1:14" ht="20.100000000000001" customHeight="1" x14ac:dyDescent="0.2">
      <c r="A347" s="83">
        <v>343</v>
      </c>
      <c r="D347" s="255" t="s">
        <v>911</v>
      </c>
      <c r="E347" s="255" t="s">
        <v>98</v>
      </c>
      <c r="F347" s="256" t="s">
        <v>925</v>
      </c>
      <c r="G347" s="255" t="s">
        <v>123</v>
      </c>
      <c r="H347" s="255" t="s">
        <v>210</v>
      </c>
      <c r="I347" s="255" t="s">
        <v>912</v>
      </c>
      <c r="J347" s="255" t="s">
        <v>323</v>
      </c>
      <c r="K347" s="158">
        <v>41813</v>
      </c>
      <c r="L347" s="158">
        <v>41819</v>
      </c>
      <c r="M347" s="171" t="s">
        <v>378</v>
      </c>
      <c r="N347" s="83" t="s">
        <v>328</v>
      </c>
    </row>
    <row r="348" spans="1:14" ht="20.100000000000001" customHeight="1" x14ac:dyDescent="0.2">
      <c r="A348" s="83">
        <v>344</v>
      </c>
      <c r="D348" s="255" t="s">
        <v>913</v>
      </c>
      <c r="E348" s="255" t="s">
        <v>98</v>
      </c>
      <c r="F348" s="256" t="s">
        <v>926</v>
      </c>
      <c r="G348" s="255" t="s">
        <v>914</v>
      </c>
      <c r="H348" s="255" t="s">
        <v>308</v>
      </c>
      <c r="I348" s="255" t="s">
        <v>323</v>
      </c>
      <c r="J348" s="255" t="s">
        <v>323</v>
      </c>
      <c r="K348" s="158">
        <v>41813</v>
      </c>
      <c r="L348" s="158">
        <v>41819</v>
      </c>
      <c r="M348" s="171" t="s">
        <v>378</v>
      </c>
      <c r="N348" s="83" t="s">
        <v>328</v>
      </c>
    </row>
  </sheetData>
  <autoFilter ref="A4:N348" xr:uid="{00000000-0009-0000-0000-000005000000}">
    <sortState xmlns:xlrd2="http://schemas.microsoft.com/office/spreadsheetml/2017/richdata2" ref="A21:N21">
      <sortCondition ref="D4:D1112"/>
    </sortState>
  </autoFilter>
  <sortState xmlns:xlrd2="http://schemas.microsoft.com/office/spreadsheetml/2017/richdata2" ref="A18:M1115">
    <sortCondition ref="C3"/>
  </sortState>
  <mergeCells count="2">
    <mergeCell ref="A1:N1"/>
    <mergeCell ref="A2:N2"/>
  </mergeCells>
  <printOptions horizontalCentered="1"/>
  <pageMargins left="0" right="0" top="0.5" bottom="0.5" header="0.25" footer="0.5"/>
  <pageSetup paperSize="9" scale="10" fitToWidth="0" orientation="landscape" r:id="rId1"/>
  <headerFooter alignWithMargins="0">
    <oddHeader>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1"/>
  <sheetViews>
    <sheetView workbookViewId="0">
      <selection activeCell="A15" sqref="A15"/>
    </sheetView>
  </sheetViews>
  <sheetFormatPr defaultRowHeight="12.75" x14ac:dyDescent="0.15"/>
  <cols>
    <col min="1" max="1" width="44.90625" customWidth="1"/>
  </cols>
  <sheetData>
    <row r="1" spans="1:7" s="175" customFormat="1" ht="25.15" customHeight="1" x14ac:dyDescent="0.15">
      <c r="A1" s="277" t="s">
        <v>376</v>
      </c>
      <c r="B1" s="277"/>
      <c r="C1" s="277"/>
      <c r="D1" s="277"/>
      <c r="E1" s="277"/>
      <c r="F1" s="277"/>
      <c r="G1" s="277"/>
    </row>
    <row r="2" spans="1:7" s="175" customFormat="1" ht="25.15" customHeight="1" x14ac:dyDescent="0.15">
      <c r="A2" s="277" t="s">
        <v>380</v>
      </c>
      <c r="B2" s="277"/>
      <c r="C2" s="277"/>
      <c r="D2" s="277"/>
      <c r="E2" s="277"/>
      <c r="F2" s="277"/>
      <c r="G2" s="277"/>
    </row>
    <row r="4" spans="1:7" ht="25.15" customHeight="1" x14ac:dyDescent="0.2">
      <c r="A4" s="71"/>
      <c r="B4" s="72">
        <v>2013</v>
      </c>
      <c r="C4" s="72">
        <v>2014</v>
      </c>
      <c r="D4" s="72">
        <v>2015</v>
      </c>
      <c r="E4" s="72">
        <v>2016</v>
      </c>
      <c r="F4" s="72">
        <v>2017</v>
      </c>
      <c r="G4" s="72" t="s">
        <v>49</v>
      </c>
    </row>
    <row r="5" spans="1:7" ht="25.15" customHeight="1" x14ac:dyDescent="0.15">
      <c r="A5" s="73" t="s">
        <v>50</v>
      </c>
      <c r="B5" s="74">
        <v>6</v>
      </c>
      <c r="C5" s="74">
        <v>11</v>
      </c>
      <c r="D5" s="74"/>
      <c r="E5" s="75"/>
      <c r="F5" s="75"/>
      <c r="G5" s="88">
        <f>SUM(B5:F5)</f>
        <v>17</v>
      </c>
    </row>
    <row r="6" spans="1:7" ht="25.15" customHeight="1" x14ac:dyDescent="0.15">
      <c r="A6" s="73" t="s">
        <v>51</v>
      </c>
      <c r="B6" s="74">
        <v>14</v>
      </c>
      <c r="C6" s="74">
        <f>14+2+2</f>
        <v>18</v>
      </c>
      <c r="D6" s="74"/>
      <c r="E6" s="74"/>
      <c r="F6" s="75"/>
      <c r="G6" s="88">
        <f>F6</f>
        <v>0</v>
      </c>
    </row>
    <row r="7" spans="1:7" ht="25.15" customHeight="1" x14ac:dyDescent="0.15">
      <c r="A7" s="73" t="s">
        <v>52</v>
      </c>
      <c r="B7" s="74">
        <f>2+2+14+9+21</f>
        <v>48</v>
      </c>
      <c r="C7" s="74">
        <f>B7+C8</f>
        <v>148</v>
      </c>
      <c r="D7" s="74"/>
      <c r="E7" s="75"/>
      <c r="F7" s="75"/>
      <c r="G7" s="88">
        <f>F7</f>
        <v>0</v>
      </c>
    </row>
    <row r="8" spans="1:7" ht="25.15" customHeight="1" x14ac:dyDescent="0.15">
      <c r="A8" s="73" t="s">
        <v>53</v>
      </c>
      <c r="B8" s="87">
        <f>B7</f>
        <v>48</v>
      </c>
      <c r="C8" s="87">
        <f>0+18+17+15+11+9+5+12+13</f>
        <v>100</v>
      </c>
      <c r="D8" s="87"/>
      <c r="E8" s="87"/>
      <c r="F8" s="87"/>
      <c r="G8" s="88">
        <f>SUM(B8:F8)</f>
        <v>148</v>
      </c>
    </row>
    <row r="9" spans="1:7" ht="25.15" customHeight="1" x14ac:dyDescent="0.15">
      <c r="A9" s="73" t="s">
        <v>54</v>
      </c>
      <c r="B9" s="87">
        <f t="shared" ref="B9:C9" si="0">SUM(B10:B11)</f>
        <v>101</v>
      </c>
      <c r="C9" s="87">
        <f t="shared" si="0"/>
        <v>243</v>
      </c>
      <c r="D9" s="87"/>
      <c r="E9" s="87"/>
      <c r="F9" s="87"/>
      <c r="G9" s="88">
        <f>SUM(B9:F9)</f>
        <v>344</v>
      </c>
    </row>
    <row r="10" spans="1:7" ht="25.15" customHeight="1" x14ac:dyDescent="0.15">
      <c r="A10" s="76" t="s">
        <v>55</v>
      </c>
      <c r="B10" s="74">
        <f>4+11+20+11+11+17</f>
        <v>74</v>
      </c>
      <c r="C10" s="74">
        <f>8+14+14+12+6+12+4+10+13+13+5</f>
        <v>111</v>
      </c>
      <c r="D10" s="74"/>
      <c r="E10" s="75"/>
      <c r="F10" s="75"/>
      <c r="G10" s="88">
        <f>SUM(B10:F10)</f>
        <v>185</v>
      </c>
    </row>
    <row r="11" spans="1:7" ht="25.15" customHeight="1" x14ac:dyDescent="0.15">
      <c r="A11" s="76" t="s">
        <v>56</v>
      </c>
      <c r="B11" s="74">
        <f>0+4+1+9+7+6</f>
        <v>27</v>
      </c>
      <c r="C11" s="74">
        <f>13+6+10+9+17+9+20+12+9+11+16</f>
        <v>132</v>
      </c>
      <c r="D11" s="74"/>
      <c r="E11" s="75"/>
      <c r="F11" s="75"/>
      <c r="G11" s="88">
        <f>SUM(B11:F11)</f>
        <v>159</v>
      </c>
    </row>
  </sheetData>
  <mergeCells count="2">
    <mergeCell ref="A1:G1"/>
    <mergeCell ref="A2:G2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batches (NPPI)</vt:lpstr>
      <vt:lpstr>pre-service batches (3)</vt:lpstr>
      <vt:lpstr>batches</vt:lpstr>
      <vt:lpstr>pre-service</vt:lpstr>
      <vt:lpstr>Facilitators</vt:lpstr>
      <vt:lpstr>Participents</vt:lpstr>
      <vt:lpstr>year wise</vt:lpstr>
      <vt:lpstr>batches!Print_Titles</vt:lpstr>
      <vt:lpstr>batches (NPPI)!Print_Titles</vt:lpstr>
      <vt:lpstr>Facilitators!Print_Titles</vt:lpstr>
      <vt:lpstr>Participents!Print_Titles</vt:lpstr>
      <vt:lpstr>pre-service!Print_Titles</vt:lpstr>
      <vt:lpstr>pre-service batches (3)!Print_Titles</vt:lpstr>
    </vt:vector>
  </TitlesOfParts>
  <Company>MNCH Sindh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 Aalam</dc:creator>
  <cp:lastModifiedBy>Abdul Rehman Pirzado</cp:lastModifiedBy>
  <cp:lastPrinted>2014-05-12T06:45:05Z</cp:lastPrinted>
  <dcterms:created xsi:type="dcterms:W3CDTF">2002-12-31T21:21:51Z</dcterms:created>
  <dcterms:modified xsi:type="dcterms:W3CDTF">2014-08-15T06:42:14Z</dcterms:modified>
</cp:coreProperties>
</file>