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0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<sst xmlns="http://schemas.openxmlformats.org/spreadsheetml/2006/main" count="29" uniqueCount="29">
  <si>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Cash Receipts</t>
  </si>
  <si>
    <t>Beginning Balance</t>
  </si>
  <si>
    <t xml:space="preserve">   Sales</t>
  </si>
  <si>
    <t>Cash Payouts</t>
  </si>
  <si>
    <t xml:space="preserve">   Cash Expenses</t>
  </si>
  <si>
    <t xml:space="preserve">   Payments on Debts</t>
  </si>
  <si>
    <t>Total Receipts</t>
  </si>
  <si>
    <t>Total Payouts</t>
  </si>
  <si>
    <t>Ending Balance</t>
  </si>
  <si>
    <t xml:space="preserve">   Scheduled Loan Receipts</t>
  </si>
  <si>
    <t>Assumptions:</t>
  </si>
  <si>
    <t xml:space="preserve">   Inflation rate 4%</t>
  </si>
  <si>
    <t xml:space="preserve">   Price increases per year 5%</t>
  </si>
  <si>
    <t xml:space="preserve">   Demand increase 0%</t>
  </si>
  <si>
    <t>Amateurs, Inc. Liquidity Analysis</t>
  </si>
  <si>
    <t>Bank Accounts</t>
  </si>
  <si>
    <t>Green Bank</t>
  </si>
  <si>
    <t>Greedy Bank</t>
  </si>
  <si>
    <t>Safe Bank</t>
  </si>
  <si>
    <t>Risky Bank</t>
  </si>
  <si>
    <t>Rupt Bank</t>
  </si>
  <si>
    <t>Free Bank</t>
  </si>
  <si>
    <t>Right Bank</t>
  </si>
  <si>
    <t>Left Bank</t>
  </si>
  <si>
    <t>East Bank</t>
  </si>
  <si>
    <t>West Bank</t>
  </si>
  <si>
    <t>Nowhere Bank</t>
  </si>
  <si>
    <t>Total</t>
  </si>
  <si>
    <t>Toaster Bank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</si>
</sst>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65" fontId="2" fillId="33" borderId="0" xfId="42" applyNumberFormat="1" applyFont="1" applyFill="1" applyBorder="1" applyAlignment="1">
      <alignment/>
    </xf>
    <xf numFmtId="165" fontId="2" fillId="33" borderId="14" xfId="42" applyNumberFormat="1" applyFont="1" applyFill="1" applyBorder="1" applyAlignment="1">
      <alignment/>
    </xf>
    <xf numFmtId="165" fontId="0" fillId="33" borderId="0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8.7109375" style="0" customWidth="1"/>
    <col min="4" max="4" width="6.57421875" style="0" customWidth="1"/>
    <col min="5" max="5" width="24.140625" style="0" customWidth="1"/>
    <col min="6" max="10" width="11.28125" style="0" bestFit="1" customWidth="1"/>
    <col min="12" max="12" width="13.57421875" style="0" customWidth="1"/>
  </cols>
  <sheetData>
    <row r="1" ht="12.75" thickBot="1"/>
    <row r="2" spans="2:10" ht="19.5">
      <c r="B2" s="14" t="s">
        <v>15</v>
      </c>
      <c r="C2" s="15"/>
      <c r="E2" s="1" t="s">
        <v>14</v>
      </c>
      <c r="F2" s="2"/>
      <c r="G2" s="2"/>
      <c r="H2" s="2"/>
      <c r="I2" s="2"/>
      <c r="J2" s="3"/>
    </row>
    <row r="3" spans="2:10" ht="12">
      <c r="B3" s="4"/>
      <c r="C3" s="6"/>
      <c r="E3" s="4"/>
      <c r="F3" s="5">
        <v>2015</v>
      </c>
      <c r="G3" s="5">
        <v>2016</v>
      </c>
      <c r="H3" s="5">
        <v>2017</v>
      </c>
      <c r="I3" s="5">
        <v>2018</v>
      </c>
      <c r="J3" s="5">
        <v>2019</v>
      </c>
    </row>
    <row r="4" spans="2:10" ht="12">
      <c r="B4" s="4" t="s">
        <v>16</v>
      </c>
      <c r="C4" s="10">
        <v>2355</v>
      </c>
      <c r="E4" s="4"/>
      <c r="F4" s="5"/>
      <c r="G4" s="5"/>
      <c r="H4" s="5"/>
      <c r="I4" s="5"/>
      <c r="J4" s="6"/>
    </row>
    <row r="5" spans="2:10" ht="12">
      <c r="B5" s="4" t="s">
        <v>18</v>
      </c>
      <c r="C5" s="10">
        <v>1019</v>
      </c>
      <c r="E5" s="4" t="s">
        <v>1</v>
      </c>
      <c r="F5" s="7">
        <f>C17</f>
        <v>15025</v>
      </c>
      <c r="G5" s="7">
        <f>F16</f>
        <v>13025</v>
      </c>
      <c r="H5" s="7">
        <f>G16</f>
        <v>12145</v>
      </c>
      <c r="I5" s="7">
        <f>H16</f>
        <v>12469.800000000003</v>
      </c>
      <c r="J5" s="8">
        <f>I16</f>
        <v>14089.592000000004</v>
      </c>
    </row>
    <row r="6" spans="2:10" ht="12">
      <c r="B6" s="4" t="s">
        <v>17</v>
      </c>
      <c r="C6" s="10">
        <v>1508</v>
      </c>
      <c r="E6" s="4"/>
      <c r="F6" s="9"/>
      <c r="G6" s="9"/>
      <c r="H6" s="9"/>
      <c r="I6" s="9"/>
      <c r="J6" s="10"/>
    </row>
    <row r="7" spans="2:10" ht="12">
      <c r="B7" s="4" t="s">
        <v>19</v>
      </c>
      <c r="C7" s="10">
        <v>3005</v>
      </c>
      <c r="E7" s="4" t="s">
        <v>0</v>
      </c>
      <c r="F7" s="9"/>
      <c r="G7" s="9"/>
      <c r="H7" s="9"/>
      <c r="I7" s="9"/>
      <c r="J7" s="10"/>
    </row>
    <row r="8" spans="2:10" ht="12">
      <c r="B8" s="4" t="s">
        <v>20</v>
      </c>
      <c r="C8" s="10">
        <v>2122</v>
      </c>
      <c r="E8" s="4" t="s">
        <v>2</v>
      </c>
      <c r="F8" s="9">
        <v>80000</v>
      </c>
      <c r="G8" s="9">
        <f>F8*1.05</f>
        <v>84000</v>
      </c>
      <c r="H8" s="9">
        <f>G8*1.05</f>
        <v>88200</v>
      </c>
      <c r="I8" s="9">
        <f>H8*1.05</f>
        <v>92610</v>
      </c>
      <c r="J8" s="10">
        <f>I8*1.05</f>
        <v>97240.5</v>
      </c>
    </row>
    <row r="9" spans="2:10" ht="12">
      <c r="B9" s="4" t="s">
        <v>28</v>
      </c>
      <c r="C9" s="10">
        <v>2605</v>
      </c>
      <c r="E9" s="4" t="s">
        <v>9</v>
      </c>
      <c r="F9" s="7">
        <v>42000</v>
      </c>
      <c r="G9" s="7">
        <f>F9</f>
        <v>42000</v>
      </c>
      <c r="H9" s="7">
        <f>G9</f>
        <v>42000</v>
      </c>
      <c r="I9" s="7">
        <f>H9</f>
        <v>42000</v>
      </c>
      <c r="J9" s="8">
        <f>I9</f>
        <v>42000</v>
      </c>
    </row>
    <row r="10" spans="2:10" ht="12">
      <c r="B10" s="4" t="s">
        <v>21</v>
      </c>
      <c r="C10" s="10">
        <v>905</v>
      </c>
      <c r="E10" s="4" t="s">
        <v>6</v>
      </c>
      <c r="F10" s="7">
        <f>F8+F9</f>
        <v>122000</v>
      </c>
      <c r="G10" s="7">
        <f>G8+G9</f>
        <v>126000</v>
      </c>
      <c r="H10" s="7">
        <f>H8+H9</f>
        <v>130200</v>
      </c>
      <c r="I10" s="7">
        <f>I8+I9</f>
        <v>134610</v>
      </c>
      <c r="J10" s="8">
        <f>J8+J9</f>
        <v>139240.5</v>
      </c>
    </row>
    <row r="11" spans="2:10" ht="12">
      <c r="B11" s="4" t="s">
        <v>22</v>
      </c>
      <c r="C11" s="10">
        <v>53</v>
      </c>
      <c r="E11" s="4" t="s">
        <v>3</v>
      </c>
      <c r="F11" s="9"/>
      <c r="G11" s="9"/>
      <c r="H11" s="9"/>
      <c r="I11" s="9"/>
      <c r="J11" s="10"/>
    </row>
    <row r="12" spans="2:10" ht="12">
      <c r="B12" s="4" t="s">
        <v>23</v>
      </c>
      <c r="C12" s="10">
        <v>29</v>
      </c>
      <c r="E12" s="4" t="s">
        <v>4</v>
      </c>
      <c r="F12" s="9">
        <v>72000</v>
      </c>
      <c r="G12" s="9">
        <f>F12*1.04</f>
        <v>74880</v>
      </c>
      <c r="H12" s="9">
        <f>G12*1.04</f>
        <v>77875.2</v>
      </c>
      <c r="I12" s="9">
        <f>H12*1.04</f>
        <v>80990.208</v>
      </c>
      <c r="J12" s="10">
        <f>I12*1.04</f>
        <v>84229.81632</v>
      </c>
    </row>
    <row r="13" spans="2:10" ht="12">
      <c r="B13" s="4" t="s">
        <v>24</v>
      </c>
      <c r="C13" s="10">
        <v>1305</v>
      </c>
      <c r="E13" s="4" t="s">
        <v>5</v>
      </c>
      <c r="F13" s="7">
        <v>52000</v>
      </c>
      <c r="G13" s="7">
        <f>F13</f>
        <v>52000</v>
      </c>
      <c r="H13" s="7">
        <f>G13</f>
        <v>52000</v>
      </c>
      <c r="I13" s="7">
        <f>H13</f>
        <v>52000</v>
      </c>
      <c r="J13" s="8">
        <f>I13</f>
        <v>52000</v>
      </c>
    </row>
    <row r="14" spans="2:10" ht="12">
      <c r="B14" s="4" t="s">
        <v>25</v>
      </c>
      <c r="C14" s="10">
        <v>102</v>
      </c>
      <c r="E14" s="4" t="s">
        <v>7</v>
      </c>
      <c r="F14" s="7">
        <f>F12+F13</f>
        <v>124000</v>
      </c>
      <c r="G14" s="7">
        <f>G12+G13</f>
        <v>126880</v>
      </c>
      <c r="H14" s="7">
        <f>H12+H13</f>
        <v>129875.2</v>
      </c>
      <c r="I14" s="7">
        <f>I12+I13</f>
        <v>132990.20799999998</v>
      </c>
      <c r="J14" s="8">
        <f>J12+J13</f>
        <v>136229.81631999998</v>
      </c>
    </row>
    <row r="15" spans="2:10" ht="12">
      <c r="B15" s="4" t="s">
        <v>26</v>
      </c>
      <c r="C15" s="8">
        <v>17</v>
      </c>
      <c r="E15" s="4"/>
      <c r="F15" s="7"/>
      <c r="G15" s="9"/>
      <c r="H15" s="9"/>
      <c r="I15" s="9"/>
      <c r="J15" s="10"/>
    </row>
    <row r="16" spans="2:10" ht="12">
      <c r="B16" s="4"/>
      <c r="C16" s="10"/>
      <c r="E16" s="4" t="s">
        <v>8</v>
      </c>
      <c r="F16" s="7">
        <f>F5+F10-F14</f>
        <v>13025</v>
      </c>
      <c r="G16" s="7">
        <f>G5+G10-G14</f>
        <v>12145</v>
      </c>
      <c r="H16" s="7">
        <f>H5+H10-H14</f>
        <v>12469.800000000003</v>
      </c>
      <c r="I16" s="7">
        <f>I5+I10-I14</f>
        <v>14089.592000000004</v>
      </c>
      <c r="J16" s="8">
        <f>J5+J10-J14</f>
        <v>17100.27568000002</v>
      </c>
    </row>
    <row r="17" spans="2:10" ht="12">
      <c r="B17" s="4" t="s">
        <v>27</v>
      </c>
      <c r="C17" s="8">
        <f>SUM(C4:C16)</f>
        <v>15025</v>
      </c>
      <c r="E17" s="4"/>
      <c r="F17" s="5"/>
      <c r="G17" s="5"/>
      <c r="H17" s="5"/>
      <c r="I17" s="5"/>
      <c r="J17" s="6"/>
    </row>
    <row r="18" spans="2:10" ht="12.75" thickBot="1">
      <c r="B18" s="11"/>
      <c r="C18" s="13"/>
      <c r="E18" s="4" t="s">
        <v>10</v>
      </c>
      <c r="F18" s="5"/>
      <c r="G18" s="5"/>
      <c r="H18" s="5"/>
      <c r="I18" s="5"/>
      <c r="J18" s="6"/>
    </row>
    <row r="19" spans="5:10" ht="12">
      <c r="E19" s="4" t="s">
        <v>12</v>
      </c>
      <c r="F19" s="16"/>
      <c r="G19" s="5"/>
      <c r="H19" s="5"/>
      <c r="I19" s="5"/>
      <c r="J19" s="6"/>
    </row>
    <row r="20" spans="5:10" ht="12">
      <c r="E20" s="4" t="s">
        <v>11</v>
      </c>
      <c r="F20" s="16"/>
      <c r="G20" s="5"/>
      <c r="H20" s="5"/>
      <c r="I20" s="5"/>
      <c r="J20" s="6"/>
    </row>
    <row r="21" spans="5:10" ht="12">
      <c r="E21" s="4" t="s">
        <v>13</v>
      </c>
      <c r="F21" s="16"/>
      <c r="G21" s="5"/>
      <c r="H21" s="5"/>
      <c r="I21" s="5"/>
      <c r="J21" s="6"/>
    </row>
    <row r="22" spans="5:10" ht="12.75" thickBot="1">
      <c r="E22" s="11"/>
      <c r="F22" s="12"/>
      <c r="G22" s="12"/>
      <c r="H22" s="12"/>
      <c r="I22" s="12"/>
      <c r="J22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2006-08-17T17:55:33Z</dcterms:created>
  <dcterms:modified xsi:type="dcterms:W3CDTF">2013-08-05T09:03:00Z</dcterms:modified>
  <cp:category/>
  <cp:version/>
  <cp:contentType/>
  <cp:contentStatus/>
</cp:coreProperties>
</file>