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lletta\Documents\Teaching\WORKSHOP\2015\"/>
    </mc:Choice>
  </mc:AlternateContent>
  <bookViews>
    <workbookView xWindow="360" yWindow="75" windowWidth="17115" windowHeight="11970"/>
  </bookViews>
  <sheets>
    <sheet name="Sheet1" sheetId="1" r:id="rId1"/>
    <sheet name="Sheet2" sheetId="2" r:id="rId2"/>
    <sheet name="Sheet3" sheetId="3" r:id="rId3"/>
  </sheets>
  <definedNames>
    <definedName name="PermittedOrderSizes">Sheet2!$A$1:$A$5</definedName>
  </definedNames>
  <calcPr calcId="152511"/>
</workbook>
</file>

<file path=xl/calcChain.xml><?xml version="1.0" encoding="utf-8"?>
<calcChain xmlns="http://schemas.openxmlformats.org/spreadsheetml/2006/main">
  <c r="K13" i="1" l="1"/>
  <c r="H21" i="1"/>
  <c r="K14" i="1" s="1"/>
  <c r="H23" i="1" l="1"/>
  <c r="B76" i="1"/>
  <c r="C76" i="1"/>
  <c r="D76" i="1"/>
  <c r="G76" i="1"/>
  <c r="H76" i="1"/>
  <c r="J76" i="1"/>
  <c r="A77" i="1"/>
  <c r="B77" i="1"/>
  <c r="E77" i="1"/>
  <c r="F77" i="1"/>
  <c r="H77" i="1"/>
  <c r="I77" i="1"/>
  <c r="J77" i="1"/>
  <c r="C78" i="1"/>
  <c r="D78" i="1"/>
  <c r="F78" i="1"/>
  <c r="G78" i="1"/>
  <c r="H78" i="1"/>
  <c r="A79" i="1"/>
  <c r="B79" i="1"/>
  <c r="D79" i="1"/>
  <c r="E79" i="1"/>
  <c r="F79" i="1"/>
  <c r="I79" i="1"/>
  <c r="J79" i="1"/>
  <c r="B80" i="1"/>
  <c r="C80" i="1"/>
  <c r="D80" i="1"/>
  <c r="G80" i="1"/>
  <c r="H80" i="1"/>
  <c r="J80" i="1"/>
  <c r="A81" i="1"/>
  <c r="B81" i="1"/>
  <c r="D81" i="1"/>
  <c r="E81" i="1"/>
  <c r="F81" i="1"/>
  <c r="H81" i="1"/>
  <c r="I81" i="1"/>
  <c r="J81" i="1"/>
  <c r="A48" i="1"/>
  <c r="B48" i="1"/>
  <c r="C48" i="1"/>
  <c r="D48" i="1"/>
  <c r="E48" i="1"/>
  <c r="F48" i="1"/>
  <c r="G48" i="1"/>
  <c r="H48" i="1"/>
  <c r="I48" i="1"/>
  <c r="J48" i="1"/>
  <c r="A49" i="1"/>
  <c r="B49" i="1"/>
  <c r="C49" i="1"/>
  <c r="D49" i="1"/>
  <c r="E49" i="1"/>
  <c r="F49" i="1"/>
  <c r="G49" i="1"/>
  <c r="H49" i="1"/>
  <c r="I49" i="1"/>
  <c r="J49" i="1"/>
  <c r="A50" i="1"/>
  <c r="B50" i="1"/>
  <c r="C50" i="1"/>
  <c r="D50" i="1"/>
  <c r="E50" i="1"/>
  <c r="F50" i="1"/>
  <c r="G50" i="1"/>
  <c r="H50" i="1"/>
  <c r="I50" i="1"/>
  <c r="J50" i="1"/>
  <c r="A51" i="1"/>
  <c r="B51" i="1"/>
  <c r="C51" i="1"/>
  <c r="D51" i="1"/>
  <c r="E51" i="1"/>
  <c r="F51" i="1"/>
  <c r="G51" i="1"/>
  <c r="H51" i="1"/>
  <c r="I51" i="1"/>
  <c r="J51" i="1"/>
  <c r="A52" i="1"/>
  <c r="B52" i="1"/>
  <c r="C52" i="1"/>
  <c r="D52" i="1"/>
  <c r="E52" i="1"/>
  <c r="F52" i="1"/>
  <c r="G52" i="1"/>
  <c r="H52" i="1"/>
  <c r="J52" i="1"/>
  <c r="A53" i="1"/>
  <c r="B53" i="1"/>
  <c r="C53" i="1"/>
  <c r="D53" i="1"/>
  <c r="E53" i="1"/>
  <c r="F53" i="1"/>
  <c r="G53" i="1"/>
  <c r="H53" i="1"/>
  <c r="I53" i="1"/>
  <c r="J53" i="1"/>
  <c r="A54" i="1"/>
  <c r="B54" i="1"/>
  <c r="C54" i="1"/>
  <c r="D54" i="1"/>
  <c r="E54" i="1"/>
  <c r="F54" i="1"/>
  <c r="G54" i="1"/>
  <c r="H54" i="1"/>
  <c r="I54" i="1"/>
  <c r="J54" i="1"/>
  <c r="A55" i="1"/>
  <c r="B55" i="1"/>
  <c r="C55" i="1"/>
  <c r="D55" i="1"/>
  <c r="E55" i="1"/>
  <c r="F55" i="1"/>
  <c r="G55" i="1"/>
  <c r="H55" i="1"/>
  <c r="I55" i="1"/>
  <c r="J55" i="1"/>
  <c r="A56" i="1"/>
  <c r="B56" i="1"/>
  <c r="C56" i="1"/>
  <c r="D56" i="1"/>
  <c r="E56" i="1"/>
  <c r="F56" i="1"/>
  <c r="G56" i="1"/>
  <c r="H56" i="1"/>
  <c r="I56" i="1"/>
  <c r="J56" i="1"/>
  <c r="A57" i="1"/>
  <c r="B57" i="1"/>
  <c r="C57" i="1"/>
  <c r="D57" i="1"/>
  <c r="E57" i="1"/>
  <c r="F57" i="1"/>
  <c r="G57" i="1"/>
  <c r="H57" i="1"/>
  <c r="I57" i="1"/>
  <c r="J57" i="1"/>
  <c r="A58" i="1"/>
  <c r="B58" i="1"/>
  <c r="C58" i="1"/>
  <c r="D58" i="1"/>
  <c r="E58" i="1"/>
  <c r="F58" i="1"/>
  <c r="G58" i="1"/>
  <c r="H58" i="1"/>
  <c r="I58" i="1"/>
  <c r="J58" i="1"/>
  <c r="A59" i="1"/>
  <c r="B59" i="1"/>
  <c r="C59" i="1"/>
  <c r="D59" i="1"/>
  <c r="E59" i="1"/>
  <c r="F59" i="1"/>
  <c r="G59" i="1"/>
  <c r="H59" i="1"/>
  <c r="I59" i="1"/>
  <c r="J59" i="1"/>
  <c r="A60" i="1"/>
  <c r="B60" i="1"/>
  <c r="C60" i="1"/>
  <c r="D60" i="1"/>
  <c r="E60" i="1"/>
  <c r="F60" i="1"/>
  <c r="G60" i="1"/>
  <c r="I60" i="1"/>
  <c r="J60" i="1"/>
  <c r="A61" i="1"/>
  <c r="B61" i="1"/>
  <c r="C61" i="1"/>
  <c r="D61" i="1"/>
  <c r="E61" i="1"/>
  <c r="F61" i="1"/>
  <c r="G61" i="1"/>
  <c r="H61" i="1"/>
  <c r="I61" i="1"/>
  <c r="J61" i="1"/>
  <c r="A62" i="1"/>
  <c r="B62" i="1"/>
  <c r="C62" i="1"/>
  <c r="E62" i="1"/>
  <c r="F62" i="1"/>
  <c r="G62" i="1"/>
  <c r="I62" i="1"/>
  <c r="J62" i="1"/>
  <c r="A63" i="1"/>
  <c r="B63" i="1"/>
  <c r="C63" i="1"/>
  <c r="D63" i="1"/>
  <c r="E63" i="1"/>
  <c r="F63" i="1"/>
  <c r="G63" i="1"/>
  <c r="H63" i="1"/>
  <c r="I63" i="1"/>
  <c r="J63" i="1"/>
  <c r="A64" i="1"/>
  <c r="B64" i="1"/>
  <c r="C64" i="1"/>
  <c r="D64" i="1"/>
  <c r="E64" i="1"/>
  <c r="F64" i="1"/>
  <c r="G64" i="1"/>
  <c r="H64" i="1"/>
  <c r="I64" i="1"/>
  <c r="J64" i="1"/>
  <c r="A65" i="1"/>
  <c r="B65" i="1"/>
  <c r="C65" i="1"/>
  <c r="D65" i="1"/>
  <c r="E65" i="1"/>
  <c r="F65" i="1"/>
  <c r="G65" i="1"/>
  <c r="H65" i="1"/>
  <c r="I65" i="1"/>
  <c r="J65" i="1"/>
  <c r="A66" i="1"/>
  <c r="B66" i="1"/>
  <c r="C66" i="1"/>
  <c r="D66" i="1"/>
  <c r="E66" i="1"/>
  <c r="F66" i="1"/>
  <c r="G66" i="1"/>
  <c r="H66" i="1"/>
  <c r="I66" i="1"/>
  <c r="J66" i="1"/>
  <c r="A67" i="1"/>
  <c r="B67" i="1"/>
  <c r="C67" i="1"/>
  <c r="D67" i="1"/>
  <c r="E67" i="1"/>
  <c r="F67" i="1"/>
  <c r="G67" i="1"/>
  <c r="H67" i="1"/>
  <c r="I67" i="1"/>
  <c r="J67" i="1"/>
  <c r="A68" i="1"/>
  <c r="B68" i="1"/>
  <c r="C68" i="1"/>
  <c r="D68" i="1"/>
  <c r="E68" i="1"/>
  <c r="F68" i="1"/>
  <c r="G68" i="1"/>
  <c r="H68" i="1"/>
  <c r="J68" i="1"/>
  <c r="A69" i="1"/>
  <c r="B69" i="1"/>
  <c r="C69" i="1"/>
  <c r="D69" i="1"/>
  <c r="E69" i="1"/>
  <c r="F69" i="1"/>
  <c r="G69" i="1"/>
  <c r="H69" i="1"/>
  <c r="I69" i="1"/>
  <c r="J69" i="1"/>
  <c r="A70" i="1"/>
  <c r="B70" i="1"/>
  <c r="C70" i="1"/>
  <c r="D70" i="1"/>
  <c r="E70" i="1"/>
  <c r="F70" i="1"/>
  <c r="G70" i="1"/>
  <c r="H70" i="1"/>
  <c r="I70" i="1"/>
  <c r="J70" i="1"/>
  <c r="A71" i="1"/>
  <c r="B71" i="1"/>
  <c r="C71" i="1"/>
  <c r="D71" i="1"/>
  <c r="E71" i="1"/>
  <c r="F71" i="1"/>
  <c r="G71" i="1"/>
  <c r="H71" i="1"/>
  <c r="I71" i="1"/>
  <c r="J71" i="1"/>
  <c r="A72" i="1"/>
  <c r="B72" i="1"/>
  <c r="C72" i="1"/>
  <c r="D72" i="1"/>
  <c r="E72" i="1"/>
  <c r="F72" i="1"/>
  <c r="G72" i="1"/>
  <c r="H72" i="1"/>
  <c r="I72" i="1"/>
  <c r="J72" i="1"/>
  <c r="A73" i="1"/>
  <c r="B73" i="1"/>
  <c r="C73" i="1"/>
  <c r="D73" i="1"/>
  <c r="E73" i="1"/>
  <c r="F73" i="1"/>
  <c r="G73" i="1"/>
  <c r="H73" i="1"/>
  <c r="I73" i="1"/>
  <c r="J73" i="1"/>
  <c r="A74" i="1"/>
  <c r="B74" i="1"/>
  <c r="C74" i="1"/>
  <c r="D74" i="1"/>
  <c r="E74" i="1"/>
  <c r="F74" i="1"/>
  <c r="G74" i="1"/>
  <c r="H74" i="1"/>
  <c r="I74" i="1"/>
  <c r="J74" i="1"/>
  <c r="C75" i="1"/>
  <c r="I75" i="1"/>
  <c r="A76" i="1"/>
  <c r="E76" i="1"/>
  <c r="F76" i="1"/>
  <c r="I76" i="1"/>
  <c r="C77" i="1"/>
  <c r="D77" i="1"/>
  <c r="G77" i="1"/>
  <c r="A78" i="1"/>
  <c r="B78" i="1"/>
  <c r="E78" i="1"/>
  <c r="I78" i="1"/>
  <c r="J78" i="1"/>
  <c r="C79" i="1"/>
  <c r="G79" i="1"/>
  <c r="H79" i="1"/>
  <c r="A80" i="1"/>
  <c r="E80" i="1"/>
  <c r="F80" i="1"/>
  <c r="I80" i="1"/>
  <c r="C81" i="1"/>
  <c r="G81" i="1"/>
  <c r="B75" i="1"/>
  <c r="D75" i="1"/>
  <c r="E75" i="1"/>
  <c r="F75" i="1"/>
  <c r="G75" i="1"/>
  <c r="H75" i="1"/>
  <c r="J75" i="1"/>
  <c r="A75" i="1"/>
  <c r="I13" i="1"/>
  <c r="I52" i="1" s="1"/>
  <c r="I29" i="1"/>
  <c r="I68" i="1" s="1"/>
  <c r="H5" i="1"/>
  <c r="H62" i="1" l="1"/>
  <c r="H7" i="1"/>
  <c r="D62" i="1"/>
  <c r="H60" i="1"/>
</calcChain>
</file>

<file path=xl/sharedStrings.xml><?xml version="1.0" encoding="utf-8"?>
<sst xmlns="http://schemas.openxmlformats.org/spreadsheetml/2006/main" count="37" uniqueCount="29">
  <si>
    <t>Order Total</t>
  </si>
  <si>
    <t>Distance</t>
  </si>
  <si>
    <t>Weight</t>
  </si>
  <si>
    <t>Shipping Cost</t>
  </si>
  <si>
    <t>Shipping Table - Cost per lb.</t>
  </si>
  <si>
    <t>Distance in miles</t>
  </si>
  <si>
    <t>Shipping Cost Calculator</t>
  </si>
  <si>
    <t>One-dimensional lookup table</t>
  </si>
  <si>
    <t>1. Create a table with the item to be looked up as the top of two rows.</t>
  </si>
  <si>
    <t>2. In your spreadsheet, the formula will scan this horizontal table and pull out the proper shipping charge</t>
  </si>
  <si>
    <t>Order Subtotal</t>
  </si>
  <si>
    <t>Easy Steps</t>
  </si>
  <si>
    <t>New steps</t>
  </si>
  <si>
    <t>5. Enter amounts for the other cells and see the result of changing the distance.</t>
  </si>
  <si>
    <r>
      <t xml:space="preserve">4. In cell H7, enter </t>
    </r>
    <r>
      <rPr>
        <b/>
        <sz val="10"/>
        <rFont val="Arial"/>
        <family val="2"/>
      </rPr>
      <t>=H3+H5</t>
    </r>
  </si>
  <si>
    <r>
      <t xml:space="preserve">3. In H5, use the HLOOKUP formula and multiply by the weight: </t>
    </r>
    <r>
      <rPr>
        <b/>
        <sz val="10"/>
        <rFont val="Arial"/>
        <family val="2"/>
      </rPr>
      <t>=HLOOKUP(D3,c13.i14,2)*D5</t>
    </r>
  </si>
  <si>
    <t>Two-dimensional lookup table</t>
  </si>
  <si>
    <t>1. Create a table with the item to be looked up as the top of several rows.</t>
  </si>
  <si>
    <t>2. The second dimension of the lookup is expressed as extra rows in the table.</t>
  </si>
  <si>
    <t>Order Size</t>
  </si>
  <si>
    <t>Order size</t>
  </si>
  <si>
    <t>3. In your spreadsheet, the formula will scan this horizontal table and pull out the proper shipping charge</t>
  </si>
  <si>
    <t>4. Create an index of the order size that will call out the proper row of the table. I used a compound IF statement:</t>
  </si>
  <si>
    <t xml:space="preserve">     =IF(H19&gt;=10000,4,IF(H19&gt;=5000,3,IF(H19&gt;=2500,2,1)))</t>
  </si>
  <si>
    <r>
      <t xml:space="preserve">4. In cell H23, enter </t>
    </r>
    <r>
      <rPr>
        <b/>
        <sz val="10"/>
        <rFont val="Arial"/>
        <family val="2"/>
      </rPr>
      <t>=H19+H21</t>
    </r>
  </si>
  <si>
    <t>5. Enter amounts for the other cells and see the result of changing the distance and order total.</t>
  </si>
  <si>
    <r>
      <t xml:space="preserve">3. In H21, use the HLOOKUP formula and multiply by the weight: </t>
    </r>
    <r>
      <rPr>
        <b/>
        <sz val="10"/>
        <rFont val="Arial"/>
        <family val="2"/>
      </rPr>
      <t>=HLOOKUP(D19,c29.i33,D23+1)*D21</t>
    </r>
  </si>
  <si>
    <t>Error Tests</t>
  </si>
  <si>
    <t>PermittedOrderSizes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</si>
</sst>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sz val="14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1" xfId="0" applyFill="1" applyBorder="1"/>
    <xf numFmtId="0" fontId="0" fillId="2" borderId="2" xfId="0" applyFill="1" applyBorder="1"/>
    <xf numFmtId="44" fontId="0" fillId="2" borderId="3" xfId="1" applyFont="1" applyFill="1" applyBorder="1"/>
    <xf numFmtId="44" fontId="0" fillId="2" borderId="4" xfId="1" applyFont="1" applyFill="1" applyBorder="1"/>
    <xf numFmtId="44" fontId="0" fillId="2" borderId="0" xfId="1" applyFont="1" applyFill="1" applyBorder="1"/>
    <xf numFmtId="11" fontId="0" fillId="2" borderId="5" xfId="0" applyNumberFormat="1" applyFill="1" applyBorder="1"/>
    <xf numFmtId="0" fontId="0" fillId="2" borderId="6" xfId="0" applyFill="1" applyBorder="1"/>
    <xf numFmtId="44" fontId="0" fillId="0" borderId="7" xfId="1" applyFont="1" applyBorder="1"/>
    <xf numFmtId="0" fontId="0" fillId="0" borderId="7" xfId="0" applyBorder="1"/>
    <xf numFmtId="44" fontId="0" fillId="0" borderId="0" xfId="1" applyFont="1" applyBorder="1"/>
    <xf numFmtId="0" fontId="0" fillId="0" borderId="0" xfId="0" applyBorder="1"/>
    <xf numFmtId="44" fontId="0" fillId="2" borderId="8" xfId="1" applyFont="1" applyFill="1" applyBorder="1"/>
    <xf numFmtId="0" fontId="0" fillId="2" borderId="9" xfId="0" applyFill="1" applyBorder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6" workbookViewId="0">
      <selection activeCell="D23" sqref="D23"/>
    </sheetView>
  </sheetViews>
  <sheetFormatPr defaultRowHeight="12.75" x14ac:dyDescent="0.35"/>
  <cols>
    <col min="2" max="2" width="15.265625" customWidth="1"/>
    <col min="3" max="3" width="10.73046875" customWidth="1"/>
    <col min="8" max="8" width="10.265625" bestFit="1" customWidth="1"/>
    <col min="9" max="9" width="10" bestFit="1" customWidth="1"/>
  </cols>
  <sheetData>
    <row r="1" spans="1:11" ht="17.25" x14ac:dyDescent="0.45">
      <c r="A1" s="3" t="s">
        <v>6</v>
      </c>
      <c r="B1" s="4"/>
      <c r="C1" s="4"/>
      <c r="D1" s="4"/>
      <c r="E1" s="4"/>
      <c r="F1" s="4"/>
      <c r="G1" s="4"/>
      <c r="H1" s="4"/>
      <c r="I1" s="4"/>
    </row>
    <row r="2" spans="1:11" ht="13.5" thickBot="1" x14ac:dyDescent="0.45">
      <c r="J2" s="2" t="s">
        <v>7</v>
      </c>
    </row>
    <row r="3" spans="1:11" ht="13.5" thickBot="1" x14ac:dyDescent="0.45">
      <c r="C3" s="2" t="s">
        <v>1</v>
      </c>
      <c r="D3" s="13">
        <v>30</v>
      </c>
      <c r="F3" s="2" t="s">
        <v>10</v>
      </c>
      <c r="G3" s="14"/>
      <c r="H3" s="12">
        <v>2250</v>
      </c>
      <c r="J3" s="2" t="s">
        <v>11</v>
      </c>
    </row>
    <row r="4" spans="1:11" ht="13.15" thickBot="1" x14ac:dyDescent="0.4">
      <c r="G4" s="15"/>
      <c r="J4" t="s">
        <v>8</v>
      </c>
    </row>
    <row r="5" spans="1:11" ht="13.5" thickBot="1" x14ac:dyDescent="0.45">
      <c r="C5" s="2" t="s">
        <v>2</v>
      </c>
      <c r="D5" s="13">
        <v>25</v>
      </c>
      <c r="F5" s="2" t="s">
        <v>3</v>
      </c>
      <c r="G5" s="15"/>
      <c r="H5" s="12">
        <f>HLOOKUP(D3,C13:I14,2)*D5</f>
        <v>75</v>
      </c>
      <c r="J5" t="s">
        <v>9</v>
      </c>
    </row>
    <row r="6" spans="1:11" ht="13.5" thickBot="1" x14ac:dyDescent="0.45">
      <c r="F6" s="2"/>
      <c r="G6" s="15"/>
      <c r="J6" s="2" t="s">
        <v>12</v>
      </c>
    </row>
    <row r="7" spans="1:11" ht="13.5" thickBot="1" x14ac:dyDescent="0.45">
      <c r="F7" s="2" t="s">
        <v>0</v>
      </c>
      <c r="G7" s="14"/>
      <c r="H7" s="12">
        <f>H3+H5</f>
        <v>2325</v>
      </c>
      <c r="J7" t="s">
        <v>15</v>
      </c>
    </row>
    <row r="8" spans="1:11" ht="13.15" x14ac:dyDescent="0.4">
      <c r="J8" t="s">
        <v>14</v>
      </c>
    </row>
    <row r="9" spans="1:11" x14ac:dyDescent="0.35">
      <c r="H9" s="15"/>
      <c r="J9" t="s">
        <v>13</v>
      </c>
    </row>
    <row r="11" spans="1:11" ht="17.25" x14ac:dyDescent="0.45">
      <c r="B11" s="1" t="s">
        <v>4</v>
      </c>
    </row>
    <row r="12" spans="1:11" ht="13.15" thickBot="1" x14ac:dyDescent="0.4">
      <c r="C12" t="s">
        <v>5</v>
      </c>
      <c r="K12" t="s">
        <v>27</v>
      </c>
    </row>
    <row r="13" spans="1:11" x14ac:dyDescent="0.35">
      <c r="C13" s="5">
        <v>0</v>
      </c>
      <c r="D13" s="6">
        <v>25</v>
      </c>
      <c r="E13" s="6">
        <v>50</v>
      </c>
      <c r="F13" s="6">
        <v>100</v>
      </c>
      <c r="G13" s="6">
        <v>200</v>
      </c>
      <c r="H13" s="6">
        <v>500</v>
      </c>
      <c r="I13" s="10">
        <f>1E+99</f>
        <v>9.9999999999999997E+98</v>
      </c>
      <c r="K13" t="str">
        <f>IF(ISERROR(H5),"Error finding shipping cost in example 1","Shipping cost ok in example 1")</f>
        <v>Shipping cost ok in example 1</v>
      </c>
    </row>
    <row r="14" spans="1:11" ht="13.15" thickBot="1" x14ac:dyDescent="0.4">
      <c r="C14" s="7">
        <v>4</v>
      </c>
      <c r="D14" s="8">
        <v>3</v>
      </c>
      <c r="E14" s="8">
        <v>2.5</v>
      </c>
      <c r="F14" s="8">
        <v>2</v>
      </c>
      <c r="G14" s="8">
        <v>1.5</v>
      </c>
      <c r="H14" s="8">
        <v>1</v>
      </c>
      <c r="I14" s="11"/>
      <c r="K14" t="str">
        <f>IF(ISERROR(H21),"Error finding shipping cost in example 2","Shipping cost ok in example 2")</f>
        <v>Shipping cost ok in example 2</v>
      </c>
    </row>
    <row r="17" spans="1:10" ht="17.25" x14ac:dyDescent="0.45">
      <c r="A17" s="3" t="s">
        <v>6</v>
      </c>
      <c r="B17" s="4"/>
      <c r="C17" s="4"/>
      <c r="D17" s="4"/>
      <c r="E17" s="4"/>
      <c r="F17" s="4"/>
      <c r="G17" s="4"/>
      <c r="H17" s="4"/>
      <c r="I17" s="4"/>
    </row>
    <row r="18" spans="1:10" ht="13.5" thickBot="1" x14ac:dyDescent="0.45">
      <c r="J18" s="2" t="s">
        <v>16</v>
      </c>
    </row>
    <row r="19" spans="1:10" ht="13.5" thickBot="1" x14ac:dyDescent="0.45">
      <c r="C19" s="2" t="s">
        <v>1</v>
      </c>
      <c r="D19" s="13">
        <v>51</v>
      </c>
      <c r="F19" s="2" t="s">
        <v>10</v>
      </c>
      <c r="G19" s="14"/>
      <c r="H19" s="12">
        <v>2250</v>
      </c>
      <c r="J19" t="s">
        <v>17</v>
      </c>
    </row>
    <row r="20" spans="1:10" ht="13.15" thickBot="1" x14ac:dyDescent="0.4">
      <c r="G20" s="15"/>
      <c r="J20" t="s">
        <v>18</v>
      </c>
    </row>
    <row r="21" spans="1:10" ht="13.5" thickBot="1" x14ac:dyDescent="0.45">
      <c r="C21" s="2" t="s">
        <v>2</v>
      </c>
      <c r="D21" s="13">
        <v>25</v>
      </c>
      <c r="F21" s="2" t="s">
        <v>3</v>
      </c>
      <c r="G21" s="15"/>
      <c r="H21" s="12">
        <f>IF(D23&gt;0,HLOOKUP(D19,C29:I33,D23+1)*D21,"Error in order size")</f>
        <v>62.5</v>
      </c>
      <c r="J21" t="s">
        <v>21</v>
      </c>
    </row>
    <row r="22" spans="1:10" ht="13.5" thickBot="1" x14ac:dyDescent="0.45">
      <c r="F22" s="2"/>
      <c r="G22" s="15"/>
      <c r="J22" t="s">
        <v>22</v>
      </c>
    </row>
    <row r="23" spans="1:10" ht="13.5" thickBot="1" x14ac:dyDescent="0.45">
      <c r="C23" s="2" t="s">
        <v>20</v>
      </c>
      <c r="D23" s="13">
        <v>1</v>
      </c>
      <c r="F23" s="2" t="s">
        <v>0</v>
      </c>
      <c r="G23" s="14"/>
      <c r="H23" s="12">
        <f>IFERROR(H19+H21,"Oops!")</f>
        <v>2312.5</v>
      </c>
      <c r="J23" s="2" t="s">
        <v>23</v>
      </c>
    </row>
    <row r="24" spans="1:10" ht="13.15" x14ac:dyDescent="0.4">
      <c r="J24" t="s">
        <v>26</v>
      </c>
    </row>
    <row r="25" spans="1:10" ht="13.15" x14ac:dyDescent="0.4">
      <c r="H25" s="15"/>
      <c r="J25" t="s">
        <v>24</v>
      </c>
    </row>
    <row r="26" spans="1:10" x14ac:dyDescent="0.35">
      <c r="J26" t="s">
        <v>25</v>
      </c>
    </row>
    <row r="27" spans="1:10" ht="17.25" x14ac:dyDescent="0.45">
      <c r="B27" s="1" t="s">
        <v>4</v>
      </c>
    </row>
    <row r="28" spans="1:10" ht="13.15" thickBot="1" x14ac:dyDescent="0.4">
      <c r="C28" t="s">
        <v>5</v>
      </c>
    </row>
    <row r="29" spans="1:10" x14ac:dyDescent="0.35">
      <c r="B29" t="s">
        <v>19</v>
      </c>
      <c r="C29" s="5">
        <v>0</v>
      </c>
      <c r="D29" s="6">
        <v>25</v>
      </c>
      <c r="E29" s="6">
        <v>50</v>
      </c>
      <c r="F29" s="6">
        <v>100</v>
      </c>
      <c r="G29" s="6">
        <v>200</v>
      </c>
      <c r="H29" s="6">
        <v>500</v>
      </c>
      <c r="I29" s="10">
        <f>1E+99</f>
        <v>9.9999999999999997E+98</v>
      </c>
    </row>
    <row r="30" spans="1:10" x14ac:dyDescent="0.35">
      <c r="B30" s="18">
        <v>1</v>
      </c>
      <c r="C30" s="16">
        <v>4</v>
      </c>
      <c r="D30" s="9">
        <v>3</v>
      </c>
      <c r="E30" s="9">
        <v>2.5</v>
      </c>
      <c r="F30" s="9">
        <v>2</v>
      </c>
      <c r="G30" s="9">
        <v>1.5</v>
      </c>
      <c r="H30" s="9">
        <v>1</v>
      </c>
      <c r="I30" s="17"/>
    </row>
    <row r="31" spans="1:10" x14ac:dyDescent="0.35">
      <c r="B31" s="18">
        <v>2</v>
      </c>
      <c r="C31" s="16">
        <v>3</v>
      </c>
      <c r="D31" s="9">
        <v>2.5</v>
      </c>
      <c r="E31" s="9">
        <v>2</v>
      </c>
      <c r="F31" s="9">
        <v>1.5</v>
      </c>
      <c r="G31" s="9">
        <v>1.25</v>
      </c>
      <c r="H31" s="9">
        <v>0.75</v>
      </c>
      <c r="I31" s="17"/>
    </row>
    <row r="32" spans="1:10" x14ac:dyDescent="0.35">
      <c r="B32" s="18">
        <v>3</v>
      </c>
      <c r="C32" s="16">
        <v>2</v>
      </c>
      <c r="D32" s="9">
        <v>1.5</v>
      </c>
      <c r="E32" s="9">
        <v>1.25</v>
      </c>
      <c r="F32" s="9">
        <v>1.2</v>
      </c>
      <c r="G32" s="9">
        <v>1</v>
      </c>
      <c r="H32" s="9">
        <v>0.5</v>
      </c>
      <c r="I32" s="17"/>
    </row>
    <row r="33" spans="1:10" ht="13.15" thickBot="1" x14ac:dyDescent="0.4">
      <c r="B33" s="18">
        <v>4</v>
      </c>
      <c r="C33" s="7">
        <v>1</v>
      </c>
      <c r="D33" s="8">
        <v>0.75</v>
      </c>
      <c r="E33" s="8">
        <v>0.5</v>
      </c>
      <c r="F33" s="8">
        <v>0.45</v>
      </c>
      <c r="G33" s="8">
        <v>0.4</v>
      </c>
      <c r="H33" s="8">
        <v>0.25</v>
      </c>
      <c r="I33" s="11"/>
    </row>
    <row r="48" spans="1:10" x14ac:dyDescent="0.35">
      <c r="A48" t="str">
        <f t="shared" ref="A48:J48" si="0">IF(ISERROR(A9),"BAD","")</f>
        <v/>
      </c>
      <c r="B48" t="str">
        <f t="shared" si="0"/>
        <v/>
      </c>
      <c r="C48" t="str">
        <f t="shared" si="0"/>
        <v/>
      </c>
      <c r="D48" t="str">
        <f t="shared" si="0"/>
        <v/>
      </c>
      <c r="E48" t="str">
        <f t="shared" si="0"/>
        <v/>
      </c>
      <c r="F48" t="str">
        <f t="shared" si="0"/>
        <v/>
      </c>
      <c r="G48" t="str">
        <f t="shared" si="0"/>
        <v/>
      </c>
      <c r="H48" t="str">
        <f t="shared" si="0"/>
        <v/>
      </c>
      <c r="I48" t="str">
        <f t="shared" si="0"/>
        <v/>
      </c>
      <c r="J48" t="str">
        <f t="shared" si="0"/>
        <v/>
      </c>
    </row>
    <row r="49" spans="1:10" x14ac:dyDescent="0.35">
      <c r="A49" t="str">
        <f t="shared" ref="A49:J49" si="1">IF(ISERROR(A10),"BAD","")</f>
        <v/>
      </c>
      <c r="B49" t="str">
        <f t="shared" si="1"/>
        <v/>
      </c>
      <c r="C49" t="str">
        <f t="shared" si="1"/>
        <v/>
      </c>
      <c r="D49" t="str">
        <f t="shared" si="1"/>
        <v/>
      </c>
      <c r="E49" t="str">
        <f t="shared" si="1"/>
        <v/>
      </c>
      <c r="F49" t="str">
        <f t="shared" si="1"/>
        <v/>
      </c>
      <c r="G49" t="str">
        <f t="shared" si="1"/>
        <v/>
      </c>
      <c r="H49" t="str">
        <f t="shared" si="1"/>
        <v/>
      </c>
      <c r="I49" t="str">
        <f t="shared" si="1"/>
        <v/>
      </c>
      <c r="J49" t="str">
        <f t="shared" si="1"/>
        <v/>
      </c>
    </row>
    <row r="50" spans="1:10" x14ac:dyDescent="0.35">
      <c r="A50" t="str">
        <f t="shared" ref="A50:J50" si="2">IF(ISERROR(A11),"BAD","")</f>
        <v/>
      </c>
      <c r="B50" t="str">
        <f t="shared" si="2"/>
        <v/>
      </c>
      <c r="C50" t="str">
        <f t="shared" si="2"/>
        <v/>
      </c>
      <c r="D50" t="str">
        <f t="shared" si="2"/>
        <v/>
      </c>
      <c r="E50" t="str">
        <f t="shared" si="2"/>
        <v/>
      </c>
      <c r="F50" t="str">
        <f t="shared" si="2"/>
        <v/>
      </c>
      <c r="G50" t="str">
        <f t="shared" si="2"/>
        <v/>
      </c>
      <c r="H50" t="str">
        <f t="shared" si="2"/>
        <v/>
      </c>
      <c r="I50" t="str">
        <f t="shared" si="2"/>
        <v/>
      </c>
      <c r="J50" t="str">
        <f t="shared" si="2"/>
        <v/>
      </c>
    </row>
    <row r="51" spans="1:10" x14ac:dyDescent="0.35">
      <c r="A51" t="str">
        <f t="shared" ref="A51:J51" si="3">IF(ISERROR(A12),"BAD","")</f>
        <v/>
      </c>
      <c r="B51" t="str">
        <f t="shared" si="3"/>
        <v/>
      </c>
      <c r="C51" t="str">
        <f t="shared" si="3"/>
        <v/>
      </c>
      <c r="D51" t="str">
        <f t="shared" si="3"/>
        <v/>
      </c>
      <c r="E51" t="str">
        <f t="shared" si="3"/>
        <v/>
      </c>
      <c r="F51" t="str">
        <f t="shared" si="3"/>
        <v/>
      </c>
      <c r="G51" t="str">
        <f t="shared" si="3"/>
        <v/>
      </c>
      <c r="H51" t="str">
        <f t="shared" si="3"/>
        <v/>
      </c>
      <c r="I51" t="str">
        <f t="shared" si="3"/>
        <v/>
      </c>
      <c r="J51" t="str">
        <f t="shared" si="3"/>
        <v/>
      </c>
    </row>
    <row r="52" spans="1:10" x14ac:dyDescent="0.35">
      <c r="A52" t="str">
        <f t="shared" ref="A52:J52" si="4">IF(ISERROR(A13),"BAD","")</f>
        <v/>
      </c>
      <c r="B52" t="str">
        <f t="shared" si="4"/>
        <v/>
      </c>
      <c r="C52" t="str">
        <f t="shared" si="4"/>
        <v/>
      </c>
      <c r="D52" t="str">
        <f t="shared" si="4"/>
        <v/>
      </c>
      <c r="E52" t="str">
        <f t="shared" si="4"/>
        <v/>
      </c>
      <c r="F52" t="str">
        <f t="shared" si="4"/>
        <v/>
      </c>
      <c r="G52" t="str">
        <f t="shared" si="4"/>
        <v/>
      </c>
      <c r="H52" t="str">
        <f t="shared" si="4"/>
        <v/>
      </c>
      <c r="I52" t="str">
        <f t="shared" si="4"/>
        <v/>
      </c>
      <c r="J52" t="str">
        <f t="shared" si="4"/>
        <v/>
      </c>
    </row>
    <row r="53" spans="1:10" x14ac:dyDescent="0.35">
      <c r="A53" t="str">
        <f t="shared" ref="A53:J53" si="5">IF(ISERROR(A14),"BAD","")</f>
        <v/>
      </c>
      <c r="B53" t="str">
        <f t="shared" si="5"/>
        <v/>
      </c>
      <c r="C53" t="str">
        <f t="shared" si="5"/>
        <v/>
      </c>
      <c r="D53" t="str">
        <f t="shared" si="5"/>
        <v/>
      </c>
      <c r="E53" t="str">
        <f t="shared" si="5"/>
        <v/>
      </c>
      <c r="F53" t="str">
        <f t="shared" si="5"/>
        <v/>
      </c>
      <c r="G53" t="str">
        <f t="shared" si="5"/>
        <v/>
      </c>
      <c r="H53" t="str">
        <f t="shared" si="5"/>
        <v/>
      </c>
      <c r="I53" t="str">
        <f t="shared" si="5"/>
        <v/>
      </c>
      <c r="J53" t="str">
        <f t="shared" si="5"/>
        <v/>
      </c>
    </row>
    <row r="54" spans="1:10" x14ac:dyDescent="0.35">
      <c r="A54" t="str">
        <f t="shared" ref="A54:J54" si="6">IF(ISERROR(A15),"BAD","")</f>
        <v/>
      </c>
      <c r="B54" t="str">
        <f t="shared" si="6"/>
        <v/>
      </c>
      <c r="C54" t="str">
        <f t="shared" si="6"/>
        <v/>
      </c>
      <c r="D54" t="str">
        <f t="shared" si="6"/>
        <v/>
      </c>
      <c r="E54" t="str">
        <f t="shared" si="6"/>
        <v/>
      </c>
      <c r="F54" t="str">
        <f t="shared" si="6"/>
        <v/>
      </c>
      <c r="G54" t="str">
        <f t="shared" si="6"/>
        <v/>
      </c>
      <c r="H54" t="str">
        <f t="shared" si="6"/>
        <v/>
      </c>
      <c r="I54" t="str">
        <f t="shared" si="6"/>
        <v/>
      </c>
      <c r="J54" t="str">
        <f t="shared" si="6"/>
        <v/>
      </c>
    </row>
    <row r="55" spans="1:10" x14ac:dyDescent="0.35">
      <c r="A55" t="str">
        <f t="shared" ref="A55:J55" si="7">IF(ISERROR(A16),"BAD","")</f>
        <v/>
      </c>
      <c r="B55" t="str">
        <f t="shared" si="7"/>
        <v/>
      </c>
      <c r="C55" t="str">
        <f t="shared" si="7"/>
        <v/>
      </c>
      <c r="D55" t="str">
        <f t="shared" si="7"/>
        <v/>
      </c>
      <c r="E55" t="str">
        <f t="shared" si="7"/>
        <v/>
      </c>
      <c r="F55" t="str">
        <f t="shared" si="7"/>
        <v/>
      </c>
      <c r="G55" t="str">
        <f t="shared" si="7"/>
        <v/>
      </c>
      <c r="H55" t="str">
        <f t="shared" si="7"/>
        <v/>
      </c>
      <c r="I55" t="str">
        <f t="shared" si="7"/>
        <v/>
      </c>
      <c r="J55" t="str">
        <f t="shared" si="7"/>
        <v/>
      </c>
    </row>
    <row r="56" spans="1:10" x14ac:dyDescent="0.35">
      <c r="A56" t="str">
        <f t="shared" ref="A56:J56" si="8">IF(ISERROR(A17),"BAD","")</f>
        <v/>
      </c>
      <c r="B56" t="str">
        <f t="shared" si="8"/>
        <v/>
      </c>
      <c r="C56" t="str">
        <f t="shared" si="8"/>
        <v/>
      </c>
      <c r="D56" t="str">
        <f t="shared" si="8"/>
        <v/>
      </c>
      <c r="E56" t="str">
        <f t="shared" si="8"/>
        <v/>
      </c>
      <c r="F56" t="str">
        <f t="shared" si="8"/>
        <v/>
      </c>
      <c r="G56" t="str">
        <f t="shared" si="8"/>
        <v/>
      </c>
      <c r="H56" t="str">
        <f t="shared" si="8"/>
        <v/>
      </c>
      <c r="I56" t="str">
        <f t="shared" si="8"/>
        <v/>
      </c>
      <c r="J56" t="str">
        <f t="shared" si="8"/>
        <v/>
      </c>
    </row>
    <row r="57" spans="1:10" x14ac:dyDescent="0.35">
      <c r="A57" t="str">
        <f t="shared" ref="A57:J57" si="9">IF(ISERROR(A18),"BAD","")</f>
        <v/>
      </c>
      <c r="B57" t="str">
        <f t="shared" si="9"/>
        <v/>
      </c>
      <c r="C57" t="str">
        <f t="shared" si="9"/>
        <v/>
      </c>
      <c r="D57" t="str">
        <f t="shared" si="9"/>
        <v/>
      </c>
      <c r="E57" t="str">
        <f t="shared" si="9"/>
        <v/>
      </c>
      <c r="F57" t="str">
        <f t="shared" si="9"/>
        <v/>
      </c>
      <c r="G57" t="str">
        <f t="shared" si="9"/>
        <v/>
      </c>
      <c r="H57" t="str">
        <f t="shared" si="9"/>
        <v/>
      </c>
      <c r="I57" t="str">
        <f t="shared" si="9"/>
        <v/>
      </c>
      <c r="J57" t="str">
        <f t="shared" si="9"/>
        <v/>
      </c>
    </row>
    <row r="58" spans="1:10" x14ac:dyDescent="0.35">
      <c r="A58" t="str">
        <f t="shared" ref="A58:J58" si="10">IF(ISERROR(A19),"BAD","")</f>
        <v/>
      </c>
      <c r="B58" t="str">
        <f t="shared" si="10"/>
        <v/>
      </c>
      <c r="C58" t="str">
        <f t="shared" si="10"/>
        <v/>
      </c>
      <c r="D58" t="str">
        <f t="shared" si="10"/>
        <v/>
      </c>
      <c r="E58" t="str">
        <f t="shared" si="10"/>
        <v/>
      </c>
      <c r="F58" t="str">
        <f t="shared" si="10"/>
        <v/>
      </c>
      <c r="G58" t="str">
        <f t="shared" si="10"/>
        <v/>
      </c>
      <c r="H58" t="str">
        <f t="shared" si="10"/>
        <v/>
      </c>
      <c r="I58" t="str">
        <f t="shared" si="10"/>
        <v/>
      </c>
      <c r="J58" t="str">
        <f t="shared" si="10"/>
        <v/>
      </c>
    </row>
    <row r="59" spans="1:10" x14ac:dyDescent="0.35">
      <c r="A59" t="str">
        <f t="shared" ref="A59:J59" si="11">IF(ISERROR(A20),"BAD","")</f>
        <v/>
      </c>
      <c r="B59" t="str">
        <f t="shared" si="11"/>
        <v/>
      </c>
      <c r="C59" t="str">
        <f t="shared" si="11"/>
        <v/>
      </c>
      <c r="D59" t="str">
        <f t="shared" si="11"/>
        <v/>
      </c>
      <c r="E59" t="str">
        <f t="shared" si="11"/>
        <v/>
      </c>
      <c r="F59" t="str">
        <f t="shared" si="11"/>
        <v/>
      </c>
      <c r="G59" t="str">
        <f t="shared" si="11"/>
        <v/>
      </c>
      <c r="H59" t="str">
        <f t="shared" si="11"/>
        <v/>
      </c>
      <c r="I59" t="str">
        <f t="shared" si="11"/>
        <v/>
      </c>
      <c r="J59" t="str">
        <f t="shared" si="11"/>
        <v/>
      </c>
    </row>
    <row r="60" spans="1:10" x14ac:dyDescent="0.35">
      <c r="A60" t="str">
        <f t="shared" ref="A60:J60" si="12">IF(ISERROR(A21),"BAD","")</f>
        <v/>
      </c>
      <c r="B60" t="str">
        <f t="shared" si="12"/>
        <v/>
      </c>
      <c r="C60" t="str">
        <f t="shared" si="12"/>
        <v/>
      </c>
      <c r="D60" t="str">
        <f t="shared" si="12"/>
        <v/>
      </c>
      <c r="E60" t="str">
        <f t="shared" si="12"/>
        <v/>
      </c>
      <c r="F60" t="str">
        <f t="shared" si="12"/>
        <v/>
      </c>
      <c r="G60" t="str">
        <f t="shared" si="12"/>
        <v/>
      </c>
      <c r="H60" t="str">
        <f t="shared" si="12"/>
        <v/>
      </c>
      <c r="I60" t="str">
        <f t="shared" si="12"/>
        <v/>
      </c>
      <c r="J60" t="str">
        <f t="shared" si="12"/>
        <v/>
      </c>
    </row>
    <row r="61" spans="1:10" x14ac:dyDescent="0.35">
      <c r="A61" t="str">
        <f t="shared" ref="A61:J61" si="13">IF(ISERROR(A22),"BAD","")</f>
        <v/>
      </c>
      <c r="B61" t="str">
        <f t="shared" si="13"/>
        <v/>
      </c>
      <c r="C61" t="str">
        <f t="shared" si="13"/>
        <v/>
      </c>
      <c r="D61" t="str">
        <f t="shared" si="13"/>
        <v/>
      </c>
      <c r="E61" t="str">
        <f t="shared" si="13"/>
        <v/>
      </c>
      <c r="F61" t="str">
        <f t="shared" si="13"/>
        <v/>
      </c>
      <c r="G61" t="str">
        <f t="shared" si="13"/>
        <v/>
      </c>
      <c r="H61" t="str">
        <f t="shared" si="13"/>
        <v/>
      </c>
      <c r="I61" t="str">
        <f t="shared" si="13"/>
        <v/>
      </c>
      <c r="J61" t="str">
        <f t="shared" si="13"/>
        <v/>
      </c>
    </row>
    <row r="62" spans="1:10" x14ac:dyDescent="0.35">
      <c r="A62" t="str">
        <f t="shared" ref="A62:J62" si="14">IF(ISERROR(A23),"BAD","")</f>
        <v/>
      </c>
      <c r="B62" t="str">
        <f t="shared" si="14"/>
        <v/>
      </c>
      <c r="C62" t="str">
        <f t="shared" si="14"/>
        <v/>
      </c>
      <c r="D62" t="str">
        <f t="shared" si="14"/>
        <v/>
      </c>
      <c r="E62" t="str">
        <f t="shared" si="14"/>
        <v/>
      </c>
      <c r="F62" t="str">
        <f t="shared" si="14"/>
        <v/>
      </c>
      <c r="G62" t="str">
        <f t="shared" si="14"/>
        <v/>
      </c>
      <c r="H62" t="str">
        <f t="shared" si="14"/>
        <v/>
      </c>
      <c r="I62" t="str">
        <f t="shared" si="14"/>
        <v/>
      </c>
      <c r="J62" t="str">
        <f t="shared" si="14"/>
        <v/>
      </c>
    </row>
    <row r="63" spans="1:10" x14ac:dyDescent="0.35">
      <c r="A63" t="str">
        <f t="shared" ref="A63:J63" si="15">IF(ISERROR(A24),"BAD","")</f>
        <v/>
      </c>
      <c r="B63" t="str">
        <f t="shared" si="15"/>
        <v/>
      </c>
      <c r="C63" t="str">
        <f t="shared" si="15"/>
        <v/>
      </c>
      <c r="D63" t="str">
        <f t="shared" si="15"/>
        <v/>
      </c>
      <c r="E63" t="str">
        <f t="shared" si="15"/>
        <v/>
      </c>
      <c r="F63" t="str">
        <f t="shared" si="15"/>
        <v/>
      </c>
      <c r="G63" t="str">
        <f t="shared" si="15"/>
        <v/>
      </c>
      <c r="H63" t="str">
        <f t="shared" si="15"/>
        <v/>
      </c>
      <c r="I63" t="str">
        <f t="shared" si="15"/>
        <v/>
      </c>
      <c r="J63" t="str">
        <f t="shared" si="15"/>
        <v/>
      </c>
    </row>
    <row r="64" spans="1:10" x14ac:dyDescent="0.35">
      <c r="A64" t="str">
        <f t="shared" ref="A64:J64" si="16">IF(ISERROR(A25),"BAD","")</f>
        <v/>
      </c>
      <c r="B64" t="str">
        <f t="shared" si="16"/>
        <v/>
      </c>
      <c r="C64" t="str">
        <f t="shared" si="16"/>
        <v/>
      </c>
      <c r="D64" t="str">
        <f t="shared" si="16"/>
        <v/>
      </c>
      <c r="E64" t="str">
        <f t="shared" si="16"/>
        <v/>
      </c>
      <c r="F64" t="str">
        <f t="shared" si="16"/>
        <v/>
      </c>
      <c r="G64" t="str">
        <f t="shared" si="16"/>
        <v/>
      </c>
      <c r="H64" t="str">
        <f t="shared" si="16"/>
        <v/>
      </c>
      <c r="I64" t="str">
        <f t="shared" si="16"/>
        <v/>
      </c>
      <c r="J64" t="str">
        <f t="shared" si="16"/>
        <v/>
      </c>
    </row>
    <row r="65" spans="1:10" x14ac:dyDescent="0.35">
      <c r="A65" t="str">
        <f t="shared" ref="A65:J65" si="17">IF(ISERROR(A26),"BAD","")</f>
        <v/>
      </c>
      <c r="B65" t="str">
        <f t="shared" si="17"/>
        <v/>
      </c>
      <c r="C65" t="str">
        <f t="shared" si="17"/>
        <v/>
      </c>
      <c r="D65" t="str">
        <f t="shared" si="17"/>
        <v/>
      </c>
      <c r="E65" t="str">
        <f t="shared" si="17"/>
        <v/>
      </c>
      <c r="F65" t="str">
        <f t="shared" si="17"/>
        <v/>
      </c>
      <c r="G65" t="str">
        <f t="shared" si="17"/>
        <v/>
      </c>
      <c r="H65" t="str">
        <f t="shared" si="17"/>
        <v/>
      </c>
      <c r="I65" t="str">
        <f t="shared" si="17"/>
        <v/>
      </c>
      <c r="J65" t="str">
        <f t="shared" si="17"/>
        <v/>
      </c>
    </row>
    <row r="66" spans="1:10" x14ac:dyDescent="0.35">
      <c r="A66" t="str">
        <f t="shared" ref="A66:J66" si="18">IF(ISERROR(A27),"BAD","")</f>
        <v/>
      </c>
      <c r="B66" t="str">
        <f t="shared" si="18"/>
        <v/>
      </c>
      <c r="C66" t="str">
        <f t="shared" si="18"/>
        <v/>
      </c>
      <c r="D66" t="str">
        <f t="shared" si="18"/>
        <v/>
      </c>
      <c r="E66" t="str">
        <f t="shared" si="18"/>
        <v/>
      </c>
      <c r="F66" t="str">
        <f t="shared" si="18"/>
        <v/>
      </c>
      <c r="G66" t="str">
        <f t="shared" si="18"/>
        <v/>
      </c>
      <c r="H66" t="str">
        <f t="shared" si="18"/>
        <v/>
      </c>
      <c r="I66" t="str">
        <f t="shared" si="18"/>
        <v/>
      </c>
      <c r="J66" t="str">
        <f t="shared" si="18"/>
        <v/>
      </c>
    </row>
    <row r="67" spans="1:10" x14ac:dyDescent="0.35">
      <c r="A67" t="str">
        <f t="shared" ref="A67:J67" si="19">IF(ISERROR(A28),"BAD","")</f>
        <v/>
      </c>
      <c r="B67" t="str">
        <f t="shared" si="19"/>
        <v/>
      </c>
      <c r="C67" t="str">
        <f t="shared" si="19"/>
        <v/>
      </c>
      <c r="D67" t="str">
        <f t="shared" si="19"/>
        <v/>
      </c>
      <c r="E67" t="str">
        <f t="shared" si="19"/>
        <v/>
      </c>
      <c r="F67" t="str">
        <f t="shared" si="19"/>
        <v/>
      </c>
      <c r="G67" t="str">
        <f t="shared" si="19"/>
        <v/>
      </c>
      <c r="H67" t="str">
        <f t="shared" si="19"/>
        <v/>
      </c>
      <c r="I67" t="str">
        <f t="shared" si="19"/>
        <v/>
      </c>
      <c r="J67" t="str">
        <f t="shared" si="19"/>
        <v/>
      </c>
    </row>
    <row r="68" spans="1:10" x14ac:dyDescent="0.35">
      <c r="A68" t="str">
        <f t="shared" ref="A68:J68" si="20">IF(ISERROR(A29),"BAD","")</f>
        <v/>
      </c>
      <c r="B68" t="str">
        <f t="shared" si="20"/>
        <v/>
      </c>
      <c r="C68" t="str">
        <f t="shared" si="20"/>
        <v/>
      </c>
      <c r="D68" t="str">
        <f t="shared" si="20"/>
        <v/>
      </c>
      <c r="E68" t="str">
        <f t="shared" si="20"/>
        <v/>
      </c>
      <c r="F68" t="str">
        <f t="shared" si="20"/>
        <v/>
      </c>
      <c r="G68" t="str">
        <f t="shared" si="20"/>
        <v/>
      </c>
      <c r="H68" t="str">
        <f t="shared" si="20"/>
        <v/>
      </c>
      <c r="I68" t="str">
        <f t="shared" si="20"/>
        <v/>
      </c>
      <c r="J68" t="str">
        <f t="shared" si="20"/>
        <v/>
      </c>
    </row>
    <row r="69" spans="1:10" x14ac:dyDescent="0.35">
      <c r="A69" t="str">
        <f t="shared" ref="A69:J69" si="21">IF(ISERROR(A30),"BAD","")</f>
        <v/>
      </c>
      <c r="B69" t="str">
        <f t="shared" si="21"/>
        <v/>
      </c>
      <c r="C69" t="str">
        <f t="shared" si="21"/>
        <v/>
      </c>
      <c r="D69" t="str">
        <f t="shared" si="21"/>
        <v/>
      </c>
      <c r="E69" t="str">
        <f t="shared" si="21"/>
        <v/>
      </c>
      <c r="F69" t="str">
        <f t="shared" si="21"/>
        <v/>
      </c>
      <c r="G69" t="str">
        <f t="shared" si="21"/>
        <v/>
      </c>
      <c r="H69" t="str">
        <f t="shared" si="21"/>
        <v/>
      </c>
      <c r="I69" t="str">
        <f t="shared" si="21"/>
        <v/>
      </c>
      <c r="J69" t="str">
        <f t="shared" si="21"/>
        <v/>
      </c>
    </row>
    <row r="70" spans="1:10" x14ac:dyDescent="0.35">
      <c r="A70" t="str">
        <f t="shared" ref="A70:J70" si="22">IF(ISERROR(A31),"BAD","")</f>
        <v/>
      </c>
      <c r="B70" t="str">
        <f t="shared" si="22"/>
        <v/>
      </c>
      <c r="C70" t="str">
        <f t="shared" si="22"/>
        <v/>
      </c>
      <c r="D70" t="str">
        <f t="shared" si="22"/>
        <v/>
      </c>
      <c r="E70" t="str">
        <f t="shared" si="22"/>
        <v/>
      </c>
      <c r="F70" t="str">
        <f t="shared" si="22"/>
        <v/>
      </c>
      <c r="G70" t="str">
        <f t="shared" si="22"/>
        <v/>
      </c>
      <c r="H70" t="str">
        <f t="shared" si="22"/>
        <v/>
      </c>
      <c r="I70" t="str">
        <f t="shared" si="22"/>
        <v/>
      </c>
      <c r="J70" t="str">
        <f t="shared" si="22"/>
        <v/>
      </c>
    </row>
    <row r="71" spans="1:10" x14ac:dyDescent="0.35">
      <c r="A71" t="str">
        <f t="shared" ref="A71:J71" si="23">IF(ISERROR(A32),"BAD","")</f>
        <v/>
      </c>
      <c r="B71" t="str">
        <f t="shared" si="23"/>
        <v/>
      </c>
      <c r="C71" t="str">
        <f t="shared" si="23"/>
        <v/>
      </c>
      <c r="D71" t="str">
        <f t="shared" si="23"/>
        <v/>
      </c>
      <c r="E71" t="str">
        <f t="shared" si="23"/>
        <v/>
      </c>
      <c r="F71" t="str">
        <f t="shared" si="23"/>
        <v/>
      </c>
      <c r="G71" t="str">
        <f t="shared" si="23"/>
        <v/>
      </c>
      <c r="H71" t="str">
        <f t="shared" si="23"/>
        <v/>
      </c>
      <c r="I71" t="str">
        <f t="shared" si="23"/>
        <v/>
      </c>
      <c r="J71" t="str">
        <f t="shared" si="23"/>
        <v/>
      </c>
    </row>
    <row r="72" spans="1:10" x14ac:dyDescent="0.35">
      <c r="A72" t="str">
        <f t="shared" ref="A72:J72" si="24">IF(ISERROR(A33),"BAD","")</f>
        <v/>
      </c>
      <c r="B72" t="str">
        <f t="shared" si="24"/>
        <v/>
      </c>
      <c r="C72" t="str">
        <f t="shared" si="24"/>
        <v/>
      </c>
      <c r="D72" t="str">
        <f t="shared" si="24"/>
        <v/>
      </c>
      <c r="E72" t="str">
        <f t="shared" si="24"/>
        <v/>
      </c>
      <c r="F72" t="str">
        <f t="shared" si="24"/>
        <v/>
      </c>
      <c r="G72" t="str">
        <f t="shared" si="24"/>
        <v/>
      </c>
      <c r="H72" t="str">
        <f t="shared" si="24"/>
        <v/>
      </c>
      <c r="I72" t="str">
        <f t="shared" si="24"/>
        <v/>
      </c>
      <c r="J72" t="str">
        <f t="shared" si="24"/>
        <v/>
      </c>
    </row>
    <row r="73" spans="1:10" x14ac:dyDescent="0.35">
      <c r="A73" t="str">
        <f t="shared" ref="A73:J73" si="25">IF(ISERROR(A34),"BAD","")</f>
        <v/>
      </c>
      <c r="B73" t="str">
        <f t="shared" si="25"/>
        <v/>
      </c>
      <c r="C73" t="str">
        <f t="shared" si="25"/>
        <v/>
      </c>
      <c r="D73" t="str">
        <f t="shared" si="25"/>
        <v/>
      </c>
      <c r="E73" t="str">
        <f t="shared" si="25"/>
        <v/>
      </c>
      <c r="F73" t="str">
        <f t="shared" si="25"/>
        <v/>
      </c>
      <c r="G73" t="str">
        <f t="shared" si="25"/>
        <v/>
      </c>
      <c r="H73" t="str">
        <f t="shared" si="25"/>
        <v/>
      </c>
      <c r="I73" t="str">
        <f t="shared" si="25"/>
        <v/>
      </c>
      <c r="J73" t="str">
        <f t="shared" si="25"/>
        <v/>
      </c>
    </row>
    <row r="74" spans="1:10" x14ac:dyDescent="0.35">
      <c r="A74" t="str">
        <f t="shared" ref="A74:J74" si="26">IF(ISERROR(A35),"BAD","")</f>
        <v/>
      </c>
      <c r="B74" t="str">
        <f t="shared" si="26"/>
        <v/>
      </c>
      <c r="C74" t="str">
        <f t="shared" si="26"/>
        <v/>
      </c>
      <c r="D74" t="str">
        <f t="shared" si="26"/>
        <v/>
      </c>
      <c r="E74" t="str">
        <f t="shared" si="26"/>
        <v/>
      </c>
      <c r="F74" t="str">
        <f t="shared" si="26"/>
        <v/>
      </c>
      <c r="G74" t="str">
        <f t="shared" si="26"/>
        <v/>
      </c>
      <c r="H74" t="str">
        <f t="shared" si="26"/>
        <v/>
      </c>
      <c r="I74" t="str">
        <f t="shared" si="26"/>
        <v/>
      </c>
      <c r="J74" t="str">
        <f t="shared" si="26"/>
        <v/>
      </c>
    </row>
    <row r="75" spans="1:10" x14ac:dyDescent="0.35">
      <c r="A75" t="str">
        <f t="shared" ref="A75:J75" si="27">IF(ISERROR(A36),"BAD","")</f>
        <v/>
      </c>
      <c r="B75" t="str">
        <f t="shared" si="27"/>
        <v/>
      </c>
      <c r="C75" t="str">
        <f t="shared" si="27"/>
        <v/>
      </c>
      <c r="D75" t="str">
        <f t="shared" si="27"/>
        <v/>
      </c>
      <c r="E75" t="str">
        <f t="shared" si="27"/>
        <v/>
      </c>
      <c r="F75" t="str">
        <f t="shared" si="27"/>
        <v/>
      </c>
      <c r="G75" t="str">
        <f t="shared" si="27"/>
        <v/>
      </c>
      <c r="H75" t="str">
        <f t="shared" si="27"/>
        <v/>
      </c>
      <c r="I75" t="str">
        <f t="shared" si="27"/>
        <v/>
      </c>
      <c r="J75" t="str">
        <f t="shared" si="27"/>
        <v/>
      </c>
    </row>
    <row r="76" spans="1:10" x14ac:dyDescent="0.35">
      <c r="A76" t="str">
        <f t="shared" ref="A76:J76" si="28">IF(ISERROR(A37),"BAD","")</f>
        <v/>
      </c>
      <c r="B76" t="str">
        <f t="shared" si="28"/>
        <v/>
      </c>
      <c r="C76" t="str">
        <f t="shared" si="28"/>
        <v/>
      </c>
      <c r="D76" t="str">
        <f t="shared" si="28"/>
        <v/>
      </c>
      <c r="E76" t="str">
        <f t="shared" si="28"/>
        <v/>
      </c>
      <c r="F76" t="str">
        <f t="shared" si="28"/>
        <v/>
      </c>
      <c r="G76" t="str">
        <f t="shared" si="28"/>
        <v/>
      </c>
      <c r="H76" t="str">
        <f t="shared" si="28"/>
        <v/>
      </c>
      <c r="I76" t="str">
        <f t="shared" si="28"/>
        <v/>
      </c>
      <c r="J76" t="str">
        <f t="shared" si="28"/>
        <v/>
      </c>
    </row>
    <row r="77" spans="1:10" x14ac:dyDescent="0.35">
      <c r="A77" t="str">
        <f t="shared" ref="A77:J77" si="29">IF(ISERROR(A38),"BAD","")</f>
        <v/>
      </c>
      <c r="B77" t="str">
        <f t="shared" si="29"/>
        <v/>
      </c>
      <c r="C77" t="str">
        <f t="shared" si="29"/>
        <v/>
      </c>
      <c r="D77" t="str">
        <f t="shared" si="29"/>
        <v/>
      </c>
      <c r="E77" t="str">
        <f t="shared" si="29"/>
        <v/>
      </c>
      <c r="F77" t="str">
        <f t="shared" si="29"/>
        <v/>
      </c>
      <c r="G77" t="str">
        <f t="shared" si="29"/>
        <v/>
      </c>
      <c r="H77" t="str">
        <f t="shared" si="29"/>
        <v/>
      </c>
      <c r="I77" t="str">
        <f t="shared" si="29"/>
        <v/>
      </c>
      <c r="J77" t="str">
        <f t="shared" si="29"/>
        <v/>
      </c>
    </row>
    <row r="78" spans="1:10" x14ac:dyDescent="0.35">
      <c r="A78" t="str">
        <f t="shared" ref="A78:J78" si="30">IF(ISERROR(A39),"BAD","")</f>
        <v/>
      </c>
      <c r="B78" t="str">
        <f t="shared" si="30"/>
        <v/>
      </c>
      <c r="C78" t="str">
        <f t="shared" si="30"/>
        <v/>
      </c>
      <c r="D78" t="str">
        <f t="shared" si="30"/>
        <v/>
      </c>
      <c r="E78" t="str">
        <f t="shared" si="30"/>
        <v/>
      </c>
      <c r="F78" t="str">
        <f t="shared" si="30"/>
        <v/>
      </c>
      <c r="G78" t="str">
        <f t="shared" si="30"/>
        <v/>
      </c>
      <c r="H78" t="str">
        <f t="shared" si="30"/>
        <v/>
      </c>
      <c r="I78" t="str">
        <f t="shared" si="30"/>
        <v/>
      </c>
      <c r="J78" t="str">
        <f t="shared" si="30"/>
        <v/>
      </c>
    </row>
    <row r="79" spans="1:10" x14ac:dyDescent="0.35">
      <c r="A79" t="str">
        <f t="shared" ref="A79:J79" si="31">IF(ISERROR(A40),"BAD","")</f>
        <v/>
      </c>
      <c r="B79" t="str">
        <f t="shared" si="31"/>
        <v/>
      </c>
      <c r="C79" t="str">
        <f t="shared" si="31"/>
        <v/>
      </c>
      <c r="D79" t="str">
        <f t="shared" si="31"/>
        <v/>
      </c>
      <c r="E79" t="str">
        <f t="shared" si="31"/>
        <v/>
      </c>
      <c r="F79" t="str">
        <f t="shared" si="31"/>
        <v/>
      </c>
      <c r="G79" t="str">
        <f t="shared" si="31"/>
        <v/>
      </c>
      <c r="H79" t="str">
        <f t="shared" si="31"/>
        <v/>
      </c>
      <c r="I79" t="str">
        <f t="shared" si="31"/>
        <v/>
      </c>
      <c r="J79" t="str">
        <f t="shared" si="31"/>
        <v/>
      </c>
    </row>
    <row r="80" spans="1:10" x14ac:dyDescent="0.35">
      <c r="A80" t="str">
        <f t="shared" ref="A80:J80" si="32">IF(ISERROR(A41),"BAD","")</f>
        <v/>
      </c>
      <c r="B80" t="str">
        <f t="shared" si="32"/>
        <v/>
      </c>
      <c r="C80" t="str">
        <f t="shared" si="32"/>
        <v/>
      </c>
      <c r="D80" t="str">
        <f t="shared" si="32"/>
        <v/>
      </c>
      <c r="E80" t="str">
        <f t="shared" si="32"/>
        <v/>
      </c>
      <c r="F80" t="str">
        <f t="shared" si="32"/>
        <v/>
      </c>
      <c r="G80" t="str">
        <f t="shared" si="32"/>
        <v/>
      </c>
      <c r="H80" t="str">
        <f t="shared" si="32"/>
        <v/>
      </c>
      <c r="I80" t="str">
        <f t="shared" si="32"/>
        <v/>
      </c>
      <c r="J80" t="str">
        <f t="shared" si="32"/>
        <v/>
      </c>
    </row>
    <row r="81" spans="1:10" x14ac:dyDescent="0.35">
      <c r="A81" t="str">
        <f t="shared" ref="A81:J81" si="33">IF(ISERROR(A42),"BAD","")</f>
        <v/>
      </c>
      <c r="B81" t="str">
        <f t="shared" si="33"/>
        <v/>
      </c>
      <c r="C81" t="str">
        <f t="shared" si="33"/>
        <v/>
      </c>
      <c r="D81" t="str">
        <f t="shared" si="33"/>
        <v/>
      </c>
      <c r="E81" t="str">
        <f t="shared" si="33"/>
        <v/>
      </c>
      <c r="F81" t="str">
        <f t="shared" si="33"/>
        <v/>
      </c>
      <c r="G81" t="str">
        <f t="shared" si="33"/>
        <v/>
      </c>
      <c r="H81" t="str">
        <f t="shared" si="33"/>
        <v/>
      </c>
      <c r="I81" t="str">
        <f t="shared" si="33"/>
        <v/>
      </c>
      <c r="J81" t="str">
        <f t="shared" si="33"/>
        <v/>
      </c>
    </row>
  </sheetData>
  <phoneticPr fontId="2" type="noConversion"/>
  <dataValidations count="1">
    <dataValidation type="list" allowBlank="1" showInputMessage="1" showErrorMessage="1" sqref="D23">
      <formula1>PermittedOrderSizes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2.75" x14ac:dyDescent="0.35"/>
  <sheetData>
    <row r="1" spans="1:1" x14ac:dyDescent="0.35">
      <c r="A1" t="s">
        <v>28</v>
      </c>
    </row>
    <row r="2" spans="1:1" x14ac:dyDescent="0.35">
      <c r="A2">
        <v>1</v>
      </c>
    </row>
    <row r="3" spans="1:1" x14ac:dyDescent="0.35">
      <c r="A3">
        <v>2</v>
      </c>
    </row>
    <row r="4" spans="1:1" x14ac:dyDescent="0.35">
      <c r="A4">
        <v>3</v>
      </c>
    </row>
    <row r="5" spans="1:1" x14ac:dyDescent="0.35">
      <c r="A5">
        <v>4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PermittedOrderSizes</vt:lpstr>
    </vt:vector>
  </TitlesOfParts>
  <Company>University of Pittsburgh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F. Galletta</dc:creator>
  <cp:lastModifiedBy>Dennis Galletta</cp:lastModifiedBy>
  <dcterms:created xsi:type="dcterms:W3CDTF">2006-08-21T04:05:44Z</dcterms:created>
  <dcterms:modified xsi:type="dcterms:W3CDTF">2015-08-14T04:15:24Z</dcterms:modified>
</cp:coreProperties>
</file>